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ITA รายข้อ\"/>
    </mc:Choice>
  </mc:AlternateContent>
  <xr:revisionPtr revIDLastSave="0" documentId="8_{08A114EB-EDDC-471B-B1AF-D47D50322209}" xr6:coauthVersionLast="47" xr6:coauthVersionMax="47" xr10:uidLastSave="{00000000-0000-0000-0000-000000000000}"/>
  <bookViews>
    <workbookView xWindow="-108" yWindow="-108" windowWidth="23256" windowHeight="12456" activeTab="1" xr2:uid="{9C2A70BE-8E2A-4272-8738-B3DEF968725C}"/>
  </bookViews>
  <sheets>
    <sheet name="2.สรุปผลการดำเนินงานโครงการ" sheetId="1" r:id="rId1"/>
    <sheet name="1.สรุปแผนดำเนินงา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H41" i="3"/>
  <c r="G41" i="3"/>
  <c r="F41" i="3"/>
  <c r="E41" i="3"/>
  <c r="D41" i="3"/>
  <c r="C41" i="3"/>
  <c r="B41" i="3"/>
  <c r="I26" i="3"/>
  <c r="G26" i="3"/>
  <c r="E26" i="3"/>
  <c r="C26" i="3"/>
  <c r="B26" i="3"/>
  <c r="C163" i="1"/>
  <c r="C153" i="1"/>
  <c r="C144" i="1"/>
  <c r="C133" i="1"/>
  <c r="C125" i="1"/>
  <c r="G106" i="1"/>
  <c r="C106" i="1"/>
  <c r="G94" i="1"/>
  <c r="C94" i="1"/>
  <c r="C83" i="1"/>
  <c r="C64" i="1"/>
  <c r="G46" i="1"/>
  <c r="C46" i="1"/>
  <c r="C31" i="1"/>
  <c r="C23" i="1"/>
</calcChain>
</file>

<file path=xl/sharedStrings.xml><?xml version="1.0" encoding="utf-8"?>
<sst xmlns="http://schemas.openxmlformats.org/spreadsheetml/2006/main" count="556" uniqueCount="152">
  <si>
    <t xml:space="preserve">รายงานความก้าวหน้าในการดำเนินงานตามแผนดำเนินงานประจำปี 2569 </t>
  </si>
  <si>
    <t xml:space="preserve">ข้อมูลไตรมาส 1 และไตรมาส 2 ประจำปีงบประมาณ พ.ศ. 2569  </t>
  </si>
  <si>
    <t>องค์การบริหารส่วนตำบลผาตั้ง  อำเภอสังคม  จังหวัดหนองคาย</t>
  </si>
  <si>
    <t xml:space="preserve">การสรุปผลการดำเนินงานตามแผนดำเนินงาน เป็นการสรุปผลตามข้อบัญญัติงบประมาณรายจ่าย ประจำปีงบประมาณ พ.ศ. 2569  </t>
  </si>
  <si>
    <r>
      <rPr>
        <b/>
        <sz val="16"/>
        <color theme="1"/>
        <rFont val="TH SarabunIT๙"/>
        <family val="2"/>
      </rPr>
      <t xml:space="preserve">1. </t>
    </r>
    <r>
      <rPr>
        <b/>
        <u/>
        <sz val="16"/>
        <color theme="1"/>
        <rFont val="TH SarabunIT๙"/>
        <family val="2"/>
      </rPr>
      <t>สรุปผลการดำเนินงานโครงการพัฒนา ประจำปีงบประมาณ พ.ศ.2569</t>
    </r>
    <r>
      <rPr>
        <sz val="16"/>
        <color theme="1"/>
        <rFont val="TH SarabunIT๙"/>
        <family val="2"/>
      </rPr>
      <t xml:space="preserve"> จำแนกตามยุทธศาสตร์การพัฒนา ดังนี้</t>
    </r>
  </si>
  <si>
    <t>๑. ยุทธศาสตร์การพัฒนาด้านโครงสร้างพื้นฐาน</t>
  </si>
  <si>
    <r>
      <t xml:space="preserve">    </t>
    </r>
    <r>
      <rPr>
        <b/>
        <sz val="15"/>
        <color theme="1"/>
        <rFont val="TH SarabunIT๙"/>
        <family val="2"/>
      </rPr>
      <t>๑.๑ กลยุทธ์/แนวทางการพัฒนา</t>
    </r>
    <r>
      <rPr>
        <sz val="15"/>
        <color theme="1"/>
        <rFont val="TH SarabunIT๙"/>
        <family val="2"/>
      </rPr>
      <t xml:space="preserve"> </t>
    </r>
    <r>
      <rPr>
        <sz val="15"/>
        <color rgb="FF000000"/>
        <rFont val="TH SarabunIT๙"/>
        <family val="2"/>
      </rPr>
      <t>ก่อสร้างปรับปรุงบำรุงรักษาถนน สะพาน ท่อระบายน้ำ อาคาร สิ่งปลูกสร้างให้ได้มาตรฐาน</t>
    </r>
  </si>
  <si>
    <t xml:space="preserve">          (1) แผนงาน อุตสาหกรรมและการโยธา</t>
  </si>
  <si>
    <t>ลำดับที่</t>
  </si>
  <si>
    <t>โครงการ</t>
  </si>
  <si>
    <t>งบประมาณตามข้อบัญญัติ</t>
  </si>
  <si>
    <t>ผลการดำเนินงาน</t>
  </si>
  <si>
    <t>งบประมาณที่เบิกจ่าย</t>
  </si>
  <si>
    <t>หน่วยงานรับผิดชอบ</t>
  </si>
  <si>
    <t>หมายเหตุ</t>
  </si>
  <si>
    <t>ดำเนินการแล้วเสร็จ</t>
  </si>
  <si>
    <t>อยู่ระหว่างดำเนินการ</t>
  </si>
  <si>
    <t>ไม่ได้ดำเนินการ</t>
  </si>
  <si>
    <t>ก่อสร้างถนนคอนกรีตเสริมเหล็ก สายฝายใหญ่ บ้านห้วยไซงัว หมู่ที่ 5</t>
  </si>
  <si>
    <t>−</t>
  </si>
  <si>
    <t>✔</t>
  </si>
  <si>
    <t>กองช่าง</t>
  </si>
  <si>
    <t>ก่อสร้างถนนคอนกรีตเสริมเหล็ก สายคุ้มสุขสราญ บ้านห้วยไซงัว หมู่ที่ 5</t>
  </si>
  <si>
    <t>ก่อสร้างถนนคอนกรีตเสริมเหล็ก สายปู่หลุบ บ้านห้วยไซงัว หมู่ที่ 5</t>
  </si>
  <si>
    <t>ก่อสร้างรางระบายน้ำ สายแม่ปัด-ตู้เติ่ง บ้านดงต้อง หมู่ที่ 6</t>
  </si>
  <si>
    <t>ก่อสร้างรางระบายน้ำ ข้างวัด บ้านลำภูพาน  หมู่ที่ 3</t>
  </si>
  <si>
    <t>ก่อสร้างศาลาพักญาติ บริเวณป่าช้า บ้านปากโสม หมู่ที่ 2</t>
  </si>
  <si>
    <t>ก่อสร้างห้องน้ำสาธารณะ บริเวณศาลาประชาคม บ้านปากโสม หมู่ที่ 2</t>
  </si>
  <si>
    <t>ก่อสร้างห้องน้ำสาธารณะ บริเวณป่าช้า บ้านปากโสม หมู่ที่ 2</t>
  </si>
  <si>
    <t>ปรับปรุงห้องน้ำสาธารณะ บริเวณด้านหลัง อบต.ผาตั้ง บ้านผาตั้ง หมู่ที่ 1</t>
  </si>
  <si>
    <t>รวม....10....รายการ</t>
  </si>
  <si>
    <r>
      <t xml:space="preserve">  </t>
    </r>
    <r>
      <rPr>
        <b/>
        <sz val="15"/>
        <color rgb="FF000000"/>
        <rFont val="TH SarabunIT๙"/>
        <family val="2"/>
      </rPr>
      <t xml:space="preserve">๑.2 กลยุทธ์/แนวทางการพัฒนา </t>
    </r>
    <r>
      <rPr>
        <sz val="15"/>
        <color rgb="FF000000"/>
        <rFont val="TH SarabunIT๙"/>
        <family val="2"/>
      </rPr>
      <t>ติดตั้ง ปรับปรุง บำรุง รักษาไฟฟ้าสาธารณะ และโทรคมนาคม</t>
    </r>
  </si>
  <si>
    <t>ก่อสร้างขยายเขตระบบจำหน่ายไฟฟ้า สายมอกกแดง บ้านผาตั้ง หมู่ที่ 1</t>
  </si>
  <si>
    <t>ก่อสร้างขยายเขตระบบจำหน่ายไฟฟ้า สายห้วยวังทราย
บ้านไทยพัฒนา หมู่ที่ 7</t>
  </si>
  <si>
    <t>รวม...2...รายการ</t>
  </si>
  <si>
    <t xml:space="preserve">๒. ยุทธศาสตร์การพัฒนาด้านคุณภาพชีวิต ด้านสังคมและสวัสดิการ </t>
  </si>
  <si>
    <r>
      <t xml:space="preserve">    </t>
    </r>
    <r>
      <rPr>
        <b/>
        <sz val="16"/>
        <color rgb="FF000000"/>
        <rFont val="TH SarabunIT๙"/>
        <family val="2"/>
      </rPr>
      <t>๒.๑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ให้ประชาชนมีคุณภาพชีวิตที่ดีและได้รับสวัสดิการทางสังคมที่มีประสิทธิภาพทั่วถึงและเป็นธรรม        </t>
    </r>
  </si>
  <si>
    <t xml:space="preserve">              (๑) แผนงานสาธารณสุข</t>
  </si>
  <si>
    <t>โครงการสัตว์ปลอดโรค คนปลอดภัยจากโรคพิษสุนัขบ้าตามพระปณิธานฯ</t>
  </si>
  <si>
    <t>สำนักปลัด</t>
  </si>
  <si>
    <t xml:space="preserve">โครงการบริหารจัดการขยะ อปท. </t>
  </si>
  <si>
    <t>โครงการรณรงค์และแก้ไขปัญหายาเสพติด To Be Number One (ศูนย์เพื่อนใจวัยรุ่นในชุมชน/หมู่บ้าน) ทูลกระหม่อมหญิงอุบลรัตน์ฯ บ้านผาตั้ง
หมู่ที่ ๑</t>
  </si>
  <si>
    <t>โครงการควบคุมโรคขาดสารไอโอดีนของสมเด็จพระเทพรัตนราชสุดา ฯ บ้านปากโสม
หมู่ที่ 2</t>
  </si>
  <si>
    <t>โครงการปรับปรุงภาวะ โภชนาการและสุขภาพเด็กของสมเด็จพระเทพฯ บ้านลำภูพาน หมู่ที่ 3</t>
  </si>
  <si>
    <t>โครงการควบคุมโรคหนอนพยาธิของสมเด็จพระเทพรัตนราชสุดา ฯ บ้านดงต้อง หมู่ที่ 6</t>
  </si>
  <si>
    <t>โครงการตรวจสุขภาพเคลื่อนที่ของสมเด็จพระเจ้าลูกเธอเจ้าฟ้าจุฬาภรณวลัยลักษณ์อัครราชกุมารี บ้านไทยพัฒนา หมู่ที่ 7</t>
  </si>
  <si>
    <t>โครงการช่วยเหลือประชาชนด้านสาธารณสุข</t>
  </si>
  <si>
    <t>รวม...10...รายการ</t>
  </si>
  <si>
    <r>
      <t xml:space="preserve"> </t>
    </r>
    <r>
      <rPr>
        <b/>
        <sz val="16"/>
        <color rgb="FF000000"/>
        <rFont val="TH SarabunIT๙"/>
        <family val="2"/>
      </rPr>
      <t xml:space="preserve">  ๒.2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ส่งเสริมพัฒนาประชาธิปไตย ภาคพลเมือง ความเสมอภาคและสิทธิเสรีภาพ</t>
    </r>
  </si>
  <si>
    <t xml:space="preserve">            (1) แผนงานสร้างความเข้มแข็งของชุมชน</t>
  </si>
  <si>
    <t>โครงการวันต่อต้านยาเสพติดโลก</t>
  </si>
  <si>
    <t>รวม...1... รายการ</t>
  </si>
  <si>
    <r>
      <t xml:space="preserve">  </t>
    </r>
    <r>
      <rPr>
        <b/>
        <sz val="16"/>
        <color rgb="FF000000"/>
        <rFont val="TH SarabunIT๙"/>
        <family val="2"/>
      </rPr>
      <t xml:space="preserve"> ๒.3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ส่งเสริมการลงทุน การพาณิชยกรรม การเกษตรและเพิ่มมูลค่าของผลิตภัณฑ์ชุมชน</t>
    </r>
  </si>
  <si>
    <t xml:space="preserve">        (1) แผนงานสร้างความเข้มแข็งของชุมชน</t>
  </si>
  <si>
    <t>โครงการฝึกอบรมการแปรรูปผลผลิตทางการเกษตรในกลุ่มเกษตรกร</t>
  </si>
  <si>
    <t>กองสวัสดิการ</t>
  </si>
  <si>
    <t>โครงการส่งเสริมอาชีพและรายได้ภายใต้เศรษฐกิจพอเพียง</t>
  </si>
  <si>
    <t>โครงการปันยิ้มสร้างสุขผู้สูงอายุ</t>
  </si>
  <si>
    <t>โครงการส่งเสริมคุณภาพชีวิตประชาชนตำบลผาตั้ง</t>
  </si>
  <si>
    <t>โครงการช่วยเหลือประชาชนด้านพัฒนาคุณภาพชีวิต</t>
  </si>
  <si>
    <t>รวม...5... รายการ</t>
  </si>
  <si>
    <t xml:space="preserve">๓. ยุทธศาสตร์การพัฒนาด้านการจัดระเบียบชุมชน สังคม และรักษาความสงบเรียบร้อย </t>
  </si>
  <si>
    <r>
      <t xml:space="preserve">  </t>
    </r>
    <r>
      <rPr>
        <b/>
        <sz val="16"/>
        <color rgb="FF000000"/>
        <rFont val="TH SarabunIT๙"/>
        <family val="2"/>
      </rPr>
      <t xml:space="preserve">  ๓.๑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ส่งเสริมความรู้ความเข้าใจการจัดการสาธารณภัย การรักษาความสงบเรียบร้อย</t>
    </r>
  </si>
  <si>
    <t xml:space="preserve">          (1) แผนงานการรักษาความสงบภายใน</t>
  </si>
  <si>
    <t>โครงการตั้งจุดบริการประชาชนในช่วงเทศกาล</t>
  </si>
  <si>
    <t>เนื่องจากมีการจ่ายในช่วงเทศกาลปีใหม่</t>
  </si>
  <si>
    <t>๔. ยุทธศาสตร์การพัฒนาด้านการลงทุน พาณิชยกรรม และการท่องเที่ยว</t>
  </si>
  <si>
    <r>
      <t xml:space="preserve">   </t>
    </r>
    <r>
      <rPr>
        <b/>
        <sz val="16"/>
        <color rgb="FF000000"/>
        <rFont val="TH SarabunIT๙"/>
        <family val="2"/>
      </rPr>
      <t xml:space="preserve"> ๔.๑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ส่งเสริมการท่องเที่ยวโดยการมีส่วนร่วมของชุมชน </t>
    </r>
  </si>
  <si>
    <t xml:space="preserve">          (1) แผนงานการศาสนาวัฒนธรรมและนันทนาการ</t>
  </si>
  <si>
    <t>โครงการจัดงานประเพณีแข่งเรือ</t>
  </si>
  <si>
    <t>กองการศึกษา</t>
  </si>
  <si>
    <t>โครงการท่องเที่ยวในเทศกาลออกพรรษา</t>
  </si>
  <si>
    <t xml:space="preserve">๕. ยุทธศาสตร์การพัฒนาด้านการบริหารจัดการสิ่งแวดล้อม และอนุรักษ์ทรัพยากรธรรมชาติ </t>
  </si>
  <si>
    <r>
      <t xml:space="preserve">   </t>
    </r>
    <r>
      <rPr>
        <b/>
        <sz val="16"/>
        <color rgb="FF000000"/>
        <rFont val="TH SarabunIT๙"/>
        <family val="2"/>
      </rPr>
      <t xml:space="preserve"> ๕.๑ กลยุทธ์/แนวทางการพัฒนา </t>
    </r>
    <r>
      <rPr>
        <sz val="16"/>
        <color rgb="FF000000"/>
        <rFont val="TH SarabunIT๙"/>
        <family val="2"/>
      </rPr>
      <t>ส่งเสริมอนุรักษ์ทรัพยากรธรรมชาติ และสิ่งแวดล้อมโดยการมีส่วนร่วมของชุมชนแบบยั่งยืน</t>
    </r>
  </si>
  <si>
    <t xml:space="preserve">          (1) แผนงานการเกษตร</t>
  </si>
  <si>
    <t>โครงการทำแนวกันไฟป่า</t>
  </si>
  <si>
    <t>โครงการช่วยเหลือประชาชนด้านเกษตรกร</t>
  </si>
  <si>
    <t>โครงการอนุรักษ์พันธุกรรมพืชอันเนื่องมาจากพระราชดำริสมเด็จพระกนิษฐาธิราชเจ้ากรมสมเด็จพระเทพรัตนสุดาฯ</t>
  </si>
  <si>
    <t>รวม...3... รายการ</t>
  </si>
  <si>
    <t xml:space="preserve">๖. ยุทธศาสตร์การพัฒนาด้านการศึกษา ศิลปวัฒนธรรม จำรีตประเพณี และภูมิปัญญาท้องถิ่น </t>
  </si>
  <si>
    <r>
      <t xml:space="preserve">   </t>
    </r>
    <r>
      <rPr>
        <b/>
        <sz val="16"/>
        <color rgb="FF000000"/>
        <rFont val="TH SarabunIT๙"/>
        <family val="2"/>
      </rPr>
      <t xml:space="preserve"> ๖.๑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ส่งเสริมการศึกษาให้ได้มาตรฐานและทั่วถึง  </t>
    </r>
  </si>
  <si>
    <t xml:space="preserve">          (1) แผนงานการศึกษา</t>
  </si>
  <si>
    <t xml:space="preserve">กิจกรรมวันเด็กแห่งชาติ </t>
  </si>
  <si>
    <t>อาหารเสริม (นม)</t>
  </si>
  <si>
    <t>112,443.10</t>
  </si>
  <si>
    <t>โครงการอาหารกลางวัน</t>
  </si>
  <si>
    <t>โครงการสนับสนุนค่าใช้จ่ายการบริหารสถานศึกษา</t>
  </si>
  <si>
    <t>รวม...4... รายการ</t>
  </si>
  <si>
    <t xml:space="preserve">          (๒) แผนงานการศาสนา วัฒนธรรม และนันทนาการ</t>
  </si>
  <si>
    <t>โครงการจัดงานประเพณีลอยกระทง</t>
  </si>
  <si>
    <t>๗. ยุทธศาสตร์การพัฒนาด้านการบริหารจัดการที่ดีภายใต้การมีส่วนร่วมของประชาชน</t>
  </si>
  <si>
    <r>
      <t xml:space="preserve">   </t>
    </r>
    <r>
      <rPr>
        <b/>
        <sz val="16"/>
        <color rgb="FF000000"/>
        <rFont val="TH SarabunIT๙"/>
        <family val="2"/>
      </rPr>
      <t xml:space="preserve"> ๗.1 กลยุทธ์/แนวทางการพัฒนา </t>
    </r>
    <r>
      <rPr>
        <sz val="16"/>
        <color rgb="FF000000"/>
        <rFont val="TH SarabunIT๙"/>
        <family val="2"/>
      </rPr>
      <t>ส่งเสริมระบบการบริหารจัดการให้เป็นไปตามหลักธรรมาภิบาล ให้มีประสิทธิภาพและประสิทธิผล/ส่งเสริมพัฒนาประชาธิปไตย 
                                                 ภาคพลเมืองความเสมอภาคและสิทธิเสรีภาพ</t>
    </r>
  </si>
  <si>
    <t xml:space="preserve">           (1) แผนงานบริหารงานทั่วไป</t>
  </si>
  <si>
    <t>โครงการจัดการเลือกตั้งผู้บริหารท้องถิ่นและสมาชิกสภาท้องถิ่น</t>
  </si>
  <si>
    <t>โครงการฝึกอบรมให้ความรู้ สัมมนา และศึกษาดูงาน</t>
  </si>
  <si>
    <t>โครงการฝึกอบรมให้ความรู้เกี่ยวกับกฎหมายเบื้องต้น</t>
  </si>
  <si>
    <t>รวม... 3 ... รายการ</t>
  </si>
  <si>
    <r>
      <rPr>
        <b/>
        <sz val="16"/>
        <color rgb="FF000000"/>
        <rFont val="TH SarabunIT๙"/>
        <family val="2"/>
      </rPr>
      <t xml:space="preserve">   ๗.2 กลยุทธ์/แนวทางการพัฒนา</t>
    </r>
    <r>
      <rPr>
        <sz val="16"/>
        <color rgb="FF000000"/>
        <rFont val="TH SarabunIT๙"/>
        <family val="2"/>
      </rPr>
      <t xml:space="preserve"> ส่งเสริมพัฒนาประชาธิปไตย ภาคพลเมือง ความเสมอภาคและสิทธิเสรีภาพ</t>
    </r>
  </si>
  <si>
    <t xml:space="preserve">             (1) แผนงานสร้างความเข้มแข็งของชุมชน</t>
  </si>
  <si>
    <t>โครงการประชุมประชาคมระดับหมู่บ้าน/ตำบล</t>
  </si>
  <si>
    <t>รวม... 1 ... รายการ</t>
  </si>
  <si>
    <t>๑. ประเภทครุภัณฑ์การเกษตร</t>
  </si>
  <si>
    <r>
      <t xml:space="preserve">   </t>
    </r>
    <r>
      <rPr>
        <b/>
        <sz val="15"/>
        <color rgb="FF000000"/>
        <rFont val="TH SarabunIT๙"/>
        <family val="2"/>
      </rPr>
      <t xml:space="preserve"> ๑.1 กลยุทธ์/แนวทางการพัฒนา</t>
    </r>
    <r>
      <rPr>
        <sz val="15"/>
        <color rgb="FF000000"/>
        <rFont val="TH SarabunIT๙"/>
        <family val="2"/>
      </rPr>
      <t xml:space="preserve"> ส่งเสริมให้ประชาชนมีคุณภาพชีวิตที่ดีและได้รับสวัสดิการทางสังคมที่มีประสิทธิภาพทั่วถึงและเป็นธรรม        </t>
    </r>
  </si>
  <si>
    <t xml:space="preserve">          (1) แผนงานสาธารณสุข</t>
  </si>
  <si>
    <t xml:space="preserve">เครื่องพ่นหมอกควัน </t>
  </si>
  <si>
    <t>ก่อสร้างศาลาประชาคม พื้นที่สาธารณะประโยชน์ข้างบ้านนางแดง 
กองเหง้า บ้านนาโคก หมู่ที่ 4</t>
  </si>
  <si>
    <r>
      <rPr>
        <b/>
        <u/>
        <sz val="16"/>
        <color theme="1"/>
        <rFont val="TH SarabunIT๙"/>
        <family val="2"/>
      </rPr>
      <t>2. สรุปผลการดำเนินงานนจัดหาครุภัณฑ์</t>
    </r>
    <r>
      <rPr>
        <sz val="16"/>
        <color theme="1"/>
        <rFont val="TH SarabunIT๙"/>
        <family val="2"/>
      </rPr>
      <t xml:space="preserve">  ประจำปีงบประมาณ พ.ศ. 2569 จำแนกตามประเภทครุภัณฑ์ดังนี</t>
    </r>
  </si>
  <si>
    <t>2. ประเภทครุภัณฑ์ยานพาหนะและขนส่ง</t>
  </si>
  <si>
    <r>
      <t xml:space="preserve">   </t>
    </r>
    <r>
      <rPr>
        <b/>
        <sz val="15"/>
        <color rgb="FF000000"/>
        <rFont val="TH SarabunIT๙"/>
        <family val="2"/>
      </rPr>
      <t xml:space="preserve"> 2.๑ กลยุทธ์/แนวทางการพัฒนา</t>
    </r>
    <r>
      <rPr>
        <sz val="15"/>
        <color rgb="FF000000"/>
        <rFont val="TH SarabunIT๙"/>
        <family val="2"/>
      </rPr>
      <t xml:space="preserve"> ส่งเสริมระบบการบริหารจัดการให้เป็นไปตามหลักธรรมาภิบาล ให้มีประสิทธิภาพและประสิทธิผล</t>
    </r>
  </si>
  <si>
    <t>รถบรรทุก (ดีเซล)</t>
  </si>
  <si>
    <t>3. ประเภทครุภัณฑ์อื่น</t>
  </si>
  <si>
    <t xml:space="preserve">           (๑) แผนงานการรักษาความสงบภายใน</t>
  </si>
  <si>
    <r>
      <t xml:space="preserve">   </t>
    </r>
    <r>
      <rPr>
        <b/>
        <sz val="15"/>
        <color rgb="FF000000"/>
        <rFont val="TH SarabunIT๙"/>
        <family val="2"/>
      </rPr>
      <t xml:space="preserve">  3.๑ กลยุทธ์/แนวทางการพัฒนา</t>
    </r>
    <r>
      <rPr>
        <sz val="15"/>
        <color rgb="FF000000"/>
        <rFont val="TH SarabunIT๙"/>
        <family val="2"/>
      </rPr>
      <t xml:space="preserve"> ส่งเสริมอนุรักษ์ทรัพยากรธรรมชาติและสิ่งแวดล้อม โดยการมีส่วนร่วมของชุมชนแบบยั่งยืน            </t>
    </r>
  </si>
  <si>
    <t>เครื่องเป่าลม</t>
  </si>
  <si>
    <t>เรือท้องแบน</t>
  </si>
  <si>
    <t xml:space="preserve">สรุปแผนการดำเนินงานตามภารกิจของหน่วยงาน  </t>
  </si>
  <si>
    <t>ขององค์การบริหารส่วนตำบลผาตั้ง</t>
  </si>
  <si>
    <t>1. สรุปผลการดำเนินงานตามภารกจิของหน่วยงาน ประจำปีงบประมาณ พ.ศ.2569 จำแนกตามยุทธศาสตร์การพัฒนา</t>
  </si>
  <si>
    <t>ยุทศาสตร์</t>
  </si>
  <si>
    <t>แผนดำเนินการทั้งหมด</t>
  </si>
  <si>
    <t>อนุมัติงบประมาณ</t>
  </si>
  <si>
    <t>ลงนามสัญญา</t>
  </si>
  <si>
    <t>เบิกจ่าย</t>
  </si>
  <si>
    <t>หมายเหต</t>
  </si>
  <si>
    <t>จำนวนโครงการ</t>
  </si>
  <si>
    <t>งบประมาณ</t>
  </si>
  <si>
    <t>1. ยุทธศาสตร์การพัฒนาด้านโครงสร้างพื้นฐาน</t>
  </si>
  <si>
    <t xml:space="preserve"> −แผนงานอตุสาหกรรมและการโยธา</t>
  </si>
  <si>
    <t>2. ยุทธศาสตร์การพัฒนาด้านคุณภาพชีวิต สังคมและสวัสดิการ</t>
  </si>
  <si>
    <t xml:space="preserve"> −แผนงานสาธารณสุข  </t>
  </si>
  <si>
    <t xml:space="preserve"> −แผนงานสร้างความเข้มแข็ง</t>
  </si>
  <si>
    <t>3. ยุทธศาสตร์การพัฒนาด้านการจดัระเบียบ ชุมชน สังคม และรักษาความสงบเรียบร้อย</t>
  </si>
  <si>
    <t xml:space="preserve"> −แผนงานการรักษาความสงบ</t>
  </si>
  <si>
    <t>4. ยุทธศาสตร์การพัฒนาด้านการลงทุน พาณิชยกรรมและการท่องเที่ยว</t>
  </si>
  <si>
    <t xml:space="preserve"> −แผนงานการศาสนาวัฒนธรรมและนันทนาการ</t>
  </si>
  <si>
    <t>5. ยุทธศาสตร์การพัฒนาด้านการบริหาร จัดการสิ่งแวดล้อม และอนุรักษ์ ทรัพยากรธรรมชาติ</t>
  </si>
  <si>
    <t xml:space="preserve"> −แผนงานเกษตร</t>
  </si>
  <si>
    <t>6. ยุทธศาสตร์การพัฒนาด้านการศึกษา ศิลปวัฒนธรรม จารีตประเพณีและภูมิปัญญาท้องถิ่น</t>
  </si>
  <si>
    <t xml:space="preserve"> −แผนงานการศึกษา</t>
  </si>
  <si>
    <t xml:space="preserve"> −แผนงานการศาสนาวัฒนธรรมและ นันทนาการ</t>
  </si>
  <si>
    <t>7. ยุทธศาสตร์การพัฒนาด้านการบริหารจัดการที่ดีภายใต้การมีส่วนร่วมของประชาชน</t>
  </si>
  <si>
    <t xml:space="preserve"> −แผนงานบริหารงานทั่วไป</t>
  </si>
  <si>
    <t xml:space="preserve"> −แผนสร้างความเข้มแข็งของชุมชน</t>
  </si>
  <si>
    <t>รวมทั้งสิ้น</t>
  </si>
  <si>
    <t>2. สรุปผลการดำเนินงานนจัดหาครุภณัฑ์ ประจำปีงบประมาณ พ.ศ. 2569 จำแนกตามประเภทครุภัณฑ์</t>
  </si>
  <si>
    <t>ประเภทครุภัณฑ์การเกษตร</t>
  </si>
  <si>
    <t>−แผนงานสาธารณสุข</t>
  </si>
  <si>
    <t>ประเภทครุภัณฑ์ยานพาหนะและขนส่ง</t>
  </si>
  <si>
    <t>−แผนงาน อุตสาหกรรมและการโยธา</t>
  </si>
  <si>
    <t>ประเภทครุภัณฑ์อื่น</t>
  </si>
  <si>
    <t>−แผนงานการรักษาความสงบภายใน</t>
  </si>
  <si>
    <t>รวมทั้งสิ้น....3...แผนงาน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</si>
</sst>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#,##0"/>
  </numFmts>
  <fonts count="20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color rgb="FF000000"/>
      <name val="TH SarabunIT๙"/>
      <family val="2"/>
    </font>
    <font>
      <sz val="14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6"/>
      <color rgb="FF000000"/>
      <name val="TH SarabunIT๙"/>
      <family val="2"/>
      <charset val="222"/>
    </font>
    <font>
      <b/>
      <sz val="16"/>
      <color theme="1"/>
      <name val="Aptos Narrow"/>
      <family val="2"/>
      <charset val="222"/>
      <scheme val="minor"/>
    </font>
    <font>
      <b/>
      <sz val="15"/>
      <color rgb="FF000000"/>
      <name val="TH SarabunIT๙"/>
      <family val="2"/>
    </font>
    <font>
      <b/>
      <sz val="16"/>
      <color rgb="FF000000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u/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3" fontId="10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3" fillId="2" borderId="3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0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4" xfId="0" applyFont="1" applyBorder="1"/>
    <xf numFmtId="0" fontId="10" fillId="0" borderId="7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10" fillId="0" borderId="1" xfId="0" applyFont="1" applyBorder="1"/>
    <xf numFmtId="3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4" borderId="8" xfId="0" applyFont="1" applyFill="1" applyBorder="1" applyAlignment="1">
      <alignment horizontal="center"/>
    </xf>
    <xf numFmtId="43" fontId="4" fillId="4" borderId="1" xfId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43" fontId="3" fillId="0" borderId="3" xfId="1" applyFont="1" applyBorder="1" applyAlignment="1">
      <alignment vertical="top"/>
    </xf>
    <xf numFmtId="0" fontId="3" fillId="0" borderId="7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43" fontId="3" fillId="0" borderId="13" xfId="1" applyFont="1" applyBorder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1" xfId="0" applyFont="1" applyBorder="1" applyAlignment="1">
      <alignment wrapText="1"/>
    </xf>
    <xf numFmtId="0" fontId="3" fillId="0" borderId="17" xfId="0" applyFont="1" applyBorder="1" applyAlignment="1">
      <alignment horizontal="center"/>
    </xf>
    <xf numFmtId="43" fontId="3" fillId="0" borderId="11" xfId="1" applyFont="1" applyBorder="1" applyAlignment="1">
      <alignment vertical="top"/>
    </xf>
    <xf numFmtId="43" fontId="3" fillId="0" borderId="11" xfId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/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3" fontId="3" fillId="0" borderId="13" xfId="1" applyFont="1" applyBorder="1" applyAlignment="1">
      <alignment horizontal="center" vertical="top"/>
    </xf>
    <xf numFmtId="43" fontId="3" fillId="0" borderId="13" xfId="1" applyFont="1" applyBorder="1" applyAlignment="1">
      <alignment horizontal="center"/>
    </xf>
    <xf numFmtId="0" fontId="3" fillId="0" borderId="14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5" xfId="0" applyFont="1" applyBorder="1" applyAlignment="1">
      <alignment vertical="top"/>
    </xf>
    <xf numFmtId="43" fontId="10" fillId="0" borderId="13" xfId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1" xfId="0" applyFont="1" applyBorder="1"/>
    <xf numFmtId="43" fontId="3" fillId="0" borderId="11" xfId="1" applyFont="1" applyBorder="1"/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center"/>
    </xf>
    <xf numFmtId="43" fontId="4" fillId="0" borderId="1" xfId="1" applyFont="1" applyBorder="1" applyAlignment="1">
      <alignment vertical="top"/>
    </xf>
    <xf numFmtId="0" fontId="4" fillId="0" borderId="8" xfId="0" applyFont="1" applyBorder="1"/>
    <xf numFmtId="43" fontId="4" fillId="0" borderId="1" xfId="0" applyNumberFormat="1" applyFont="1" applyBorder="1"/>
    <xf numFmtId="43" fontId="4" fillId="0" borderId="1" xfId="1" applyFont="1" applyBorder="1"/>
    <xf numFmtId="0" fontId="4" fillId="0" borderId="10" xfId="0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16" fillId="0" borderId="0" xfId="0" applyFont="1"/>
    <xf numFmtId="0" fontId="10" fillId="0" borderId="0" xfId="0" applyFont="1" applyAlignment="1">
      <alignment vertical="top" wrapText="1"/>
    </xf>
    <xf numFmtId="43" fontId="3" fillId="0" borderId="17" xfId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/>
    <xf numFmtId="0" fontId="3" fillId="0" borderId="13" xfId="0" applyFont="1" applyBorder="1"/>
    <xf numFmtId="0" fontId="3" fillId="0" borderId="19" xfId="0" applyFont="1" applyBorder="1"/>
    <xf numFmtId="0" fontId="4" fillId="0" borderId="3" xfId="0" applyFont="1" applyBorder="1" applyAlignment="1">
      <alignment wrapText="1"/>
    </xf>
    <xf numFmtId="0" fontId="3" fillId="0" borderId="17" xfId="0" applyFont="1" applyBorder="1"/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 wrapText="1"/>
    </xf>
    <xf numFmtId="0" fontId="4" fillId="0" borderId="6" xfId="0" applyFont="1" applyBorder="1"/>
    <xf numFmtId="0" fontId="4" fillId="0" borderId="2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0A00-BE26-4430-99A3-51368EB14B5D}">
  <dimension ref="A1:I164"/>
  <sheetViews>
    <sheetView topLeftCell="A129" workbookViewId="0">
      <selection activeCell="F172" sqref="F172"/>
    </sheetView>
  </sheetViews>
  <sheetFormatPr defaultRowHeight="16.8" x14ac:dyDescent="0.4"/>
  <cols>
    <col min="2" max="2" width="52.69921875" customWidth="1"/>
    <col min="3" max="3" width="19.8984375" bestFit="1" customWidth="1"/>
    <col min="4" max="4" width="14.796875" bestFit="1" customWidth="1"/>
    <col min="5" max="5" width="16.19921875" bestFit="1" customWidth="1"/>
    <col min="6" max="6" width="12" bestFit="1" customWidth="1"/>
    <col min="7" max="7" width="16.3984375" bestFit="1" customWidth="1"/>
    <col min="8" max="8" width="15.3984375" bestFit="1" customWidth="1"/>
  </cols>
  <sheetData>
    <row r="1" spans="1:9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 x14ac:dyDescent="0.4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x14ac:dyDescent="0.4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5" customHeight="1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21" x14ac:dyDescent="0.4">
      <c r="A5" s="3" t="s">
        <v>3</v>
      </c>
      <c r="B5" s="2"/>
      <c r="C5" s="2"/>
      <c r="D5" s="2"/>
      <c r="E5" s="2"/>
      <c r="F5" s="2"/>
      <c r="G5" s="2"/>
      <c r="H5" s="2"/>
      <c r="I5" s="2"/>
    </row>
    <row r="6" spans="1:9" ht="21" x14ac:dyDescent="0.4">
      <c r="A6" s="4" t="s">
        <v>4</v>
      </c>
      <c r="B6" s="3"/>
      <c r="C6" s="3"/>
      <c r="D6" s="3"/>
      <c r="E6" s="3"/>
      <c r="F6" s="3"/>
      <c r="G6" s="3"/>
      <c r="H6" s="3"/>
      <c r="I6" s="3"/>
    </row>
    <row r="7" spans="1:9" ht="15" customHeight="1" x14ac:dyDescent="0.4">
      <c r="A7" s="4"/>
      <c r="B7" s="3"/>
      <c r="C7" s="3"/>
      <c r="D7" s="3"/>
      <c r="E7" s="3"/>
      <c r="F7" s="3"/>
      <c r="G7" s="3"/>
      <c r="H7" s="3"/>
      <c r="I7" s="3"/>
    </row>
    <row r="8" spans="1:9" ht="21" x14ac:dyDescent="0.4">
      <c r="A8" s="5" t="s">
        <v>5</v>
      </c>
      <c r="B8" s="3"/>
      <c r="C8" s="3"/>
      <c r="D8" s="3"/>
      <c r="E8" s="3"/>
      <c r="F8" s="3"/>
      <c r="G8" s="3"/>
      <c r="H8" s="3"/>
      <c r="I8" s="3"/>
    </row>
    <row r="9" spans="1:9" ht="21" x14ac:dyDescent="0.4">
      <c r="A9" s="6" t="s">
        <v>6</v>
      </c>
      <c r="B9" s="6"/>
      <c r="C9" s="6"/>
      <c r="D9" s="3"/>
      <c r="E9" s="3"/>
      <c r="F9" s="3"/>
      <c r="G9" s="3"/>
      <c r="H9" s="3"/>
      <c r="I9" s="3"/>
    </row>
    <row r="10" spans="1:9" ht="21" x14ac:dyDescent="0.4">
      <c r="A10" s="6" t="s">
        <v>7</v>
      </c>
      <c r="B10" s="4"/>
      <c r="C10" s="3"/>
      <c r="D10" s="3"/>
      <c r="E10" s="3"/>
      <c r="F10" s="3"/>
      <c r="G10" s="3"/>
      <c r="H10" s="3"/>
      <c r="I10" s="3"/>
    </row>
    <row r="11" spans="1:9" ht="21" x14ac:dyDescent="0.4">
      <c r="A11" s="7" t="s">
        <v>8</v>
      </c>
      <c r="B11" s="8" t="s">
        <v>9</v>
      </c>
      <c r="C11" s="7" t="s">
        <v>10</v>
      </c>
      <c r="D11" s="7" t="s">
        <v>11</v>
      </c>
      <c r="E11" s="7"/>
      <c r="F11" s="7"/>
      <c r="G11" s="7" t="s">
        <v>12</v>
      </c>
      <c r="H11" s="7" t="s">
        <v>13</v>
      </c>
      <c r="I11" s="7" t="s">
        <v>14</v>
      </c>
    </row>
    <row r="12" spans="1:9" ht="21" x14ac:dyDescent="0.4">
      <c r="A12" s="7"/>
      <c r="B12" s="8"/>
      <c r="C12" s="7"/>
      <c r="D12" s="9" t="s">
        <v>15</v>
      </c>
      <c r="E12" s="9" t="s">
        <v>16</v>
      </c>
      <c r="F12" s="9" t="s">
        <v>17</v>
      </c>
      <c r="G12" s="7"/>
      <c r="H12" s="7"/>
      <c r="I12" s="7"/>
    </row>
    <row r="13" spans="1:9" ht="21" x14ac:dyDescent="0.4">
      <c r="A13" s="10">
        <v>1</v>
      </c>
      <c r="B13" s="43" t="s">
        <v>18</v>
      </c>
      <c r="C13" s="12">
        <v>536400</v>
      </c>
      <c r="D13" s="10" t="s">
        <v>19</v>
      </c>
      <c r="E13" s="10" t="s">
        <v>19</v>
      </c>
      <c r="F13" s="13" t="s">
        <v>20</v>
      </c>
      <c r="G13" s="10" t="s">
        <v>19</v>
      </c>
      <c r="H13" s="10" t="s">
        <v>21</v>
      </c>
      <c r="I13" s="14"/>
    </row>
    <row r="14" spans="1:9" ht="21" x14ac:dyDescent="0.4">
      <c r="A14" s="10">
        <v>2</v>
      </c>
      <c r="B14" s="43" t="s">
        <v>22</v>
      </c>
      <c r="C14" s="12">
        <v>91200</v>
      </c>
      <c r="D14" s="10" t="s">
        <v>19</v>
      </c>
      <c r="E14" s="10" t="s">
        <v>19</v>
      </c>
      <c r="F14" s="13" t="s">
        <v>20</v>
      </c>
      <c r="G14" s="10" t="s">
        <v>19</v>
      </c>
      <c r="H14" s="10" t="s">
        <v>21</v>
      </c>
      <c r="I14" s="14"/>
    </row>
    <row r="15" spans="1:9" ht="21" x14ac:dyDescent="0.4">
      <c r="A15" s="10">
        <v>3</v>
      </c>
      <c r="B15" s="43" t="s">
        <v>23</v>
      </c>
      <c r="C15" s="15">
        <v>177800</v>
      </c>
      <c r="D15" s="10" t="s">
        <v>19</v>
      </c>
      <c r="E15" s="10" t="s">
        <v>19</v>
      </c>
      <c r="F15" s="13" t="s">
        <v>20</v>
      </c>
      <c r="G15" s="10" t="s">
        <v>19</v>
      </c>
      <c r="H15" s="10" t="s">
        <v>21</v>
      </c>
      <c r="I15" s="14"/>
    </row>
    <row r="16" spans="1:9" ht="24.6" x14ac:dyDescent="0.55000000000000004">
      <c r="A16" s="10">
        <v>4</v>
      </c>
      <c r="B16" s="45" t="s">
        <v>24</v>
      </c>
      <c r="C16" s="16">
        <v>633300</v>
      </c>
      <c r="D16" s="10" t="s">
        <v>19</v>
      </c>
      <c r="E16" s="10" t="s">
        <v>19</v>
      </c>
      <c r="F16" s="13" t="s">
        <v>20</v>
      </c>
      <c r="G16" s="10" t="s">
        <v>19</v>
      </c>
      <c r="H16" s="10" t="s">
        <v>21</v>
      </c>
      <c r="I16" s="17"/>
    </row>
    <row r="17" spans="1:9" ht="24.6" x14ac:dyDescent="0.55000000000000004">
      <c r="A17" s="10">
        <v>5</v>
      </c>
      <c r="B17" s="45" t="s">
        <v>25</v>
      </c>
      <c r="C17" s="18">
        <v>498700</v>
      </c>
      <c r="D17" s="10" t="s">
        <v>19</v>
      </c>
      <c r="E17" s="10" t="s">
        <v>19</v>
      </c>
      <c r="F17" s="13" t="s">
        <v>20</v>
      </c>
      <c r="G17" s="10" t="s">
        <v>19</v>
      </c>
      <c r="H17" s="10" t="s">
        <v>21</v>
      </c>
      <c r="I17" s="17"/>
    </row>
    <row r="18" spans="1:9" ht="42" x14ac:dyDescent="0.55000000000000004">
      <c r="A18" s="10">
        <v>6</v>
      </c>
      <c r="B18" s="45" t="s">
        <v>105</v>
      </c>
      <c r="C18" s="18">
        <v>500000</v>
      </c>
      <c r="D18" s="10" t="s">
        <v>19</v>
      </c>
      <c r="E18" s="10" t="s">
        <v>19</v>
      </c>
      <c r="F18" s="13" t="s">
        <v>20</v>
      </c>
      <c r="G18" s="10" t="s">
        <v>19</v>
      </c>
      <c r="H18" s="10" t="s">
        <v>21</v>
      </c>
      <c r="I18" s="17"/>
    </row>
    <row r="19" spans="1:9" ht="24.6" x14ac:dyDescent="0.4">
      <c r="A19" s="10">
        <v>7</v>
      </c>
      <c r="B19" s="45" t="s">
        <v>26</v>
      </c>
      <c r="C19" s="19">
        <v>299400</v>
      </c>
      <c r="D19" s="10" t="s">
        <v>19</v>
      </c>
      <c r="E19" s="10" t="s">
        <v>19</v>
      </c>
      <c r="F19" s="13" t="s">
        <v>20</v>
      </c>
      <c r="G19" s="10" t="s">
        <v>19</v>
      </c>
      <c r="H19" s="10" t="s">
        <v>21</v>
      </c>
      <c r="I19" s="20"/>
    </row>
    <row r="20" spans="1:9" ht="24.6" x14ac:dyDescent="0.55000000000000004">
      <c r="A20" s="10">
        <v>8</v>
      </c>
      <c r="B20" s="45" t="s">
        <v>27</v>
      </c>
      <c r="C20" s="21">
        <v>56000</v>
      </c>
      <c r="D20" s="10" t="s">
        <v>19</v>
      </c>
      <c r="E20" s="10" t="s">
        <v>19</v>
      </c>
      <c r="F20" s="13" t="s">
        <v>20</v>
      </c>
      <c r="G20" s="10" t="s">
        <v>19</v>
      </c>
      <c r="H20" s="10" t="s">
        <v>21</v>
      </c>
      <c r="I20" s="17"/>
    </row>
    <row r="21" spans="1:9" ht="24.6" x14ac:dyDescent="0.4">
      <c r="A21" s="22">
        <v>9</v>
      </c>
      <c r="B21" s="45" t="s">
        <v>28</v>
      </c>
      <c r="C21" s="19">
        <v>56000</v>
      </c>
      <c r="D21" s="10" t="s">
        <v>19</v>
      </c>
      <c r="E21" s="10" t="s">
        <v>19</v>
      </c>
      <c r="F21" s="13" t="s">
        <v>20</v>
      </c>
      <c r="G21" s="10" t="s">
        <v>19</v>
      </c>
      <c r="H21" s="22" t="s">
        <v>21</v>
      </c>
      <c r="I21" s="20"/>
    </row>
    <row r="22" spans="1:9" ht="24.6" x14ac:dyDescent="0.55000000000000004">
      <c r="A22" s="10">
        <v>10</v>
      </c>
      <c r="B22" s="45" t="s">
        <v>29</v>
      </c>
      <c r="C22" s="21">
        <v>276000</v>
      </c>
      <c r="D22" s="10" t="s">
        <v>19</v>
      </c>
      <c r="E22" s="10" t="s">
        <v>19</v>
      </c>
      <c r="F22" s="13" t="s">
        <v>20</v>
      </c>
      <c r="G22" s="10" t="s">
        <v>19</v>
      </c>
      <c r="H22" s="10" t="s">
        <v>21</v>
      </c>
      <c r="I22" s="17"/>
    </row>
    <row r="23" spans="1:9" ht="25.2" thickBot="1" x14ac:dyDescent="0.6">
      <c r="A23" s="23" t="s">
        <v>30</v>
      </c>
      <c r="B23" s="23"/>
      <c r="C23" s="24">
        <f>SUM(C13:C22)</f>
        <v>3124800</v>
      </c>
      <c r="D23" s="25">
        <v>0</v>
      </c>
      <c r="E23" s="25">
        <v>0</v>
      </c>
      <c r="F23" s="26">
        <v>10</v>
      </c>
      <c r="G23" s="26">
        <v>0</v>
      </c>
      <c r="H23" s="27"/>
      <c r="I23" s="28"/>
    </row>
    <row r="24" spans="1:9" ht="10.050000000000001" customHeight="1" thickTop="1" x14ac:dyDescent="0.55000000000000004">
      <c r="A24" s="29"/>
      <c r="B24" s="30"/>
      <c r="C24" s="31"/>
      <c r="D24" s="32"/>
      <c r="E24" s="32"/>
      <c r="F24" s="32"/>
      <c r="G24" s="32"/>
      <c r="H24" s="29"/>
      <c r="I24" s="32"/>
    </row>
    <row r="25" spans="1:9" ht="24.6" x14ac:dyDescent="0.55000000000000004">
      <c r="A25" s="33" t="s">
        <v>31</v>
      </c>
      <c r="B25" s="33"/>
      <c r="C25" s="33"/>
      <c r="D25" s="33"/>
      <c r="E25" s="32"/>
      <c r="F25" s="32"/>
      <c r="G25" s="32"/>
      <c r="H25" s="29"/>
      <c r="I25" s="32"/>
    </row>
    <row r="26" spans="1:9" ht="24.6" x14ac:dyDescent="0.55000000000000004">
      <c r="A26" s="34" t="s">
        <v>7</v>
      </c>
      <c r="B26" s="30"/>
      <c r="C26" s="31"/>
      <c r="D26" s="32"/>
      <c r="E26" s="32"/>
      <c r="F26" s="32"/>
      <c r="G26" s="32"/>
      <c r="H26" s="29"/>
      <c r="I26" s="32"/>
    </row>
    <row r="27" spans="1:9" ht="21" x14ac:dyDescent="0.4">
      <c r="A27" s="7" t="s">
        <v>8</v>
      </c>
      <c r="B27" s="8" t="s">
        <v>9</v>
      </c>
      <c r="C27" s="7" t="s">
        <v>10</v>
      </c>
      <c r="D27" s="7" t="s">
        <v>11</v>
      </c>
      <c r="E27" s="7"/>
      <c r="F27" s="7"/>
      <c r="G27" s="7" t="s">
        <v>12</v>
      </c>
      <c r="H27" s="7" t="s">
        <v>13</v>
      </c>
      <c r="I27" s="7" t="s">
        <v>14</v>
      </c>
    </row>
    <row r="28" spans="1:9" ht="21" x14ac:dyDescent="0.4">
      <c r="A28" s="7"/>
      <c r="B28" s="35"/>
      <c r="C28" s="7"/>
      <c r="D28" s="9" t="s">
        <v>15</v>
      </c>
      <c r="E28" s="9" t="s">
        <v>16</v>
      </c>
      <c r="F28" s="9" t="s">
        <v>17</v>
      </c>
      <c r="G28" s="7"/>
      <c r="H28" s="7"/>
      <c r="I28" s="7"/>
    </row>
    <row r="29" spans="1:9" ht="24.6" x14ac:dyDescent="0.55000000000000004">
      <c r="A29" s="10">
        <v>1</v>
      </c>
      <c r="B29" s="11" t="s">
        <v>32</v>
      </c>
      <c r="C29" s="36">
        <v>493853.35</v>
      </c>
      <c r="D29" s="10" t="s">
        <v>19</v>
      </c>
      <c r="E29" s="10" t="s">
        <v>19</v>
      </c>
      <c r="F29" s="13" t="s">
        <v>20</v>
      </c>
      <c r="G29" s="10" t="s">
        <v>19</v>
      </c>
      <c r="H29" s="10" t="s">
        <v>21</v>
      </c>
      <c r="I29" s="17"/>
    </row>
    <row r="30" spans="1:9" ht="42" x14ac:dyDescent="0.55000000000000004">
      <c r="A30" s="10">
        <v>2</v>
      </c>
      <c r="B30" s="43" t="s">
        <v>33</v>
      </c>
      <c r="C30" s="36">
        <v>519637.06</v>
      </c>
      <c r="D30" s="10" t="s">
        <v>19</v>
      </c>
      <c r="E30" s="10" t="s">
        <v>19</v>
      </c>
      <c r="F30" s="13" t="s">
        <v>20</v>
      </c>
      <c r="G30" s="10" t="s">
        <v>19</v>
      </c>
      <c r="H30" s="10" t="s">
        <v>21</v>
      </c>
      <c r="I30" s="17"/>
    </row>
    <row r="31" spans="1:9" ht="21.6" thickBot="1" x14ac:dyDescent="0.45">
      <c r="A31" s="37" t="s">
        <v>34</v>
      </c>
      <c r="B31" s="37"/>
      <c r="C31" s="38">
        <f>SUM(C29:C30)</f>
        <v>1013490.4099999999</v>
      </c>
      <c r="D31" s="39">
        <v>0</v>
      </c>
      <c r="E31" s="39">
        <v>0</v>
      </c>
      <c r="F31" s="39">
        <v>2</v>
      </c>
      <c r="G31" s="39">
        <v>0</v>
      </c>
      <c r="H31" s="39"/>
      <c r="I31" s="39"/>
    </row>
    <row r="32" spans="1:9" ht="17.399999999999999" thickTop="1" x14ac:dyDescent="0.4"/>
    <row r="33" spans="1:9" ht="21" x14ac:dyDescent="0.4">
      <c r="A33" s="40" t="s">
        <v>35</v>
      </c>
      <c r="B33" s="3"/>
      <c r="C33" s="3"/>
      <c r="D33" s="3"/>
      <c r="E33" s="3"/>
      <c r="F33" s="3"/>
      <c r="G33" s="3"/>
      <c r="H33" s="3"/>
      <c r="I33" s="3"/>
    </row>
    <row r="34" spans="1:9" ht="21" x14ac:dyDescent="0.4">
      <c r="A34" s="41" t="s">
        <v>36</v>
      </c>
      <c r="B34" s="3"/>
      <c r="C34" s="3"/>
      <c r="D34" s="3"/>
      <c r="E34" s="3"/>
      <c r="F34" s="3"/>
      <c r="G34" s="3"/>
      <c r="H34" s="3"/>
      <c r="I34" s="3"/>
    </row>
    <row r="35" spans="1:9" ht="21" x14ac:dyDescent="0.4">
      <c r="A35" s="42" t="s">
        <v>37</v>
      </c>
      <c r="B35" s="3"/>
      <c r="C35" s="3"/>
      <c r="D35" s="3"/>
      <c r="E35" s="3"/>
      <c r="F35" s="3"/>
      <c r="G35" s="3"/>
      <c r="H35" s="3"/>
      <c r="I35" s="3"/>
    </row>
    <row r="36" spans="1:9" ht="21" x14ac:dyDescent="0.4">
      <c r="A36" s="7" t="s">
        <v>8</v>
      </c>
      <c r="B36" s="7" t="s">
        <v>9</v>
      </c>
      <c r="C36" s="7" t="s">
        <v>10</v>
      </c>
      <c r="D36" s="7" t="s">
        <v>11</v>
      </c>
      <c r="E36" s="7"/>
      <c r="F36" s="7"/>
      <c r="G36" s="7" t="s">
        <v>12</v>
      </c>
      <c r="H36" s="7" t="s">
        <v>13</v>
      </c>
      <c r="I36" s="7" t="s">
        <v>14</v>
      </c>
    </row>
    <row r="37" spans="1:9" ht="21" x14ac:dyDescent="0.4">
      <c r="A37" s="7"/>
      <c r="B37" s="7"/>
      <c r="C37" s="7"/>
      <c r="D37" s="9" t="s">
        <v>15</v>
      </c>
      <c r="E37" s="9" t="s">
        <v>16</v>
      </c>
      <c r="F37" s="9" t="s">
        <v>17</v>
      </c>
      <c r="G37" s="7"/>
      <c r="H37" s="7"/>
      <c r="I37" s="7"/>
    </row>
    <row r="38" spans="1:9" ht="21" x14ac:dyDescent="0.4">
      <c r="A38" s="10">
        <v>1</v>
      </c>
      <c r="B38" s="43" t="s">
        <v>38</v>
      </c>
      <c r="C38" s="18">
        <v>80000</v>
      </c>
      <c r="D38" s="13" t="s">
        <v>20</v>
      </c>
      <c r="E38" s="10" t="s">
        <v>19</v>
      </c>
      <c r="F38" s="10" t="s">
        <v>19</v>
      </c>
      <c r="G38" s="44">
        <v>77700</v>
      </c>
      <c r="H38" s="10" t="s">
        <v>39</v>
      </c>
      <c r="I38" s="14"/>
    </row>
    <row r="39" spans="1:9" ht="21" x14ac:dyDescent="0.4">
      <c r="A39" s="10">
        <v>2</v>
      </c>
      <c r="B39" s="43" t="s">
        <v>40</v>
      </c>
      <c r="C39" s="18">
        <v>50000</v>
      </c>
      <c r="D39" s="13" t="s">
        <v>20</v>
      </c>
      <c r="E39" s="10" t="s">
        <v>19</v>
      </c>
      <c r="F39" s="10" t="s">
        <v>19</v>
      </c>
      <c r="G39" s="44">
        <v>30250</v>
      </c>
      <c r="H39" s="10" t="s">
        <v>39</v>
      </c>
      <c r="I39" s="14"/>
    </row>
    <row r="40" spans="1:9" ht="63" x14ac:dyDescent="0.4">
      <c r="A40" s="10">
        <v>3</v>
      </c>
      <c r="B40" s="45" t="s">
        <v>41</v>
      </c>
      <c r="C40" s="44">
        <v>20000</v>
      </c>
      <c r="D40" s="10" t="s">
        <v>19</v>
      </c>
      <c r="E40" s="10" t="s">
        <v>19</v>
      </c>
      <c r="F40" s="13" t="s">
        <v>20</v>
      </c>
      <c r="G40" s="10" t="s">
        <v>19</v>
      </c>
      <c r="H40" s="10" t="s">
        <v>39</v>
      </c>
      <c r="I40" s="14"/>
    </row>
    <row r="41" spans="1:9" ht="42" x14ac:dyDescent="0.4">
      <c r="A41" s="10">
        <v>4</v>
      </c>
      <c r="B41" s="45" t="s">
        <v>42</v>
      </c>
      <c r="C41" s="44">
        <v>20000</v>
      </c>
      <c r="D41" s="10" t="s">
        <v>19</v>
      </c>
      <c r="E41" s="10" t="s">
        <v>19</v>
      </c>
      <c r="F41" s="13" t="s">
        <v>20</v>
      </c>
      <c r="G41" s="10" t="s">
        <v>19</v>
      </c>
      <c r="H41" s="10" t="s">
        <v>39</v>
      </c>
      <c r="I41" s="46"/>
    </row>
    <row r="42" spans="1:9" ht="42" x14ac:dyDescent="0.4">
      <c r="A42" s="10">
        <v>5</v>
      </c>
      <c r="B42" s="45" t="s">
        <v>43</v>
      </c>
      <c r="C42" s="44">
        <v>20000</v>
      </c>
      <c r="D42" s="10" t="s">
        <v>19</v>
      </c>
      <c r="E42" s="10" t="s">
        <v>19</v>
      </c>
      <c r="F42" s="13" t="s">
        <v>20</v>
      </c>
      <c r="G42" s="10" t="s">
        <v>19</v>
      </c>
      <c r="H42" s="10" t="s">
        <v>39</v>
      </c>
      <c r="I42" s="46"/>
    </row>
    <row r="43" spans="1:9" ht="42" x14ac:dyDescent="0.4">
      <c r="A43" s="10">
        <v>8</v>
      </c>
      <c r="B43" s="45" t="s">
        <v>44</v>
      </c>
      <c r="C43" s="44">
        <v>20000</v>
      </c>
      <c r="D43" s="10" t="s">
        <v>19</v>
      </c>
      <c r="E43" s="10" t="s">
        <v>19</v>
      </c>
      <c r="F43" s="13" t="s">
        <v>20</v>
      </c>
      <c r="G43" s="10" t="s">
        <v>19</v>
      </c>
      <c r="H43" s="10" t="s">
        <v>39</v>
      </c>
      <c r="I43" s="46"/>
    </row>
    <row r="44" spans="1:9" ht="42" x14ac:dyDescent="0.4">
      <c r="A44" s="10">
        <v>9</v>
      </c>
      <c r="B44" s="45" t="s">
        <v>45</v>
      </c>
      <c r="C44" s="44">
        <v>20000</v>
      </c>
      <c r="D44" s="10" t="s">
        <v>19</v>
      </c>
      <c r="E44" s="10" t="s">
        <v>19</v>
      </c>
      <c r="F44" s="13" t="s">
        <v>20</v>
      </c>
      <c r="G44" s="10" t="s">
        <v>19</v>
      </c>
      <c r="H44" s="10" t="s">
        <v>39</v>
      </c>
      <c r="I44" s="46"/>
    </row>
    <row r="45" spans="1:9" ht="21" x14ac:dyDescent="0.4">
      <c r="A45" s="10">
        <v>10</v>
      </c>
      <c r="B45" s="45" t="s">
        <v>46</v>
      </c>
      <c r="C45" s="47">
        <v>5000</v>
      </c>
      <c r="D45" s="10" t="s">
        <v>19</v>
      </c>
      <c r="E45" s="10" t="s">
        <v>19</v>
      </c>
      <c r="F45" s="13" t="s">
        <v>20</v>
      </c>
      <c r="G45" s="10" t="s">
        <v>19</v>
      </c>
      <c r="H45" s="10" t="s">
        <v>39</v>
      </c>
      <c r="I45" s="46"/>
    </row>
    <row r="46" spans="1:9" ht="21.6" thickBot="1" x14ac:dyDescent="0.45">
      <c r="A46" s="48" t="s">
        <v>47</v>
      </c>
      <c r="B46" s="48"/>
      <c r="C46" s="49">
        <f>SUM(C38:C42,C43,C44,C45)</f>
        <v>235000</v>
      </c>
      <c r="D46" s="50">
        <v>2</v>
      </c>
      <c r="E46" s="50">
        <v>0</v>
      </c>
      <c r="F46" s="50">
        <v>8</v>
      </c>
      <c r="G46" s="49">
        <f>SUM(G38:G39)</f>
        <v>107950</v>
      </c>
      <c r="H46" s="51"/>
      <c r="I46" s="51"/>
    </row>
    <row r="47" spans="1:9" ht="10.050000000000001" customHeight="1" thickTop="1" x14ac:dyDescent="0.4">
      <c r="A47" s="3"/>
      <c r="B47" s="3"/>
      <c r="C47" s="3"/>
      <c r="D47" s="3"/>
      <c r="E47" s="3"/>
      <c r="F47" s="3"/>
      <c r="G47" s="3"/>
      <c r="H47" s="3"/>
      <c r="I47" s="3"/>
    </row>
    <row r="48" spans="1:9" ht="21" x14ac:dyDescent="0.4">
      <c r="A48" s="41" t="s">
        <v>48</v>
      </c>
      <c r="B48" s="3"/>
      <c r="C48" s="3"/>
      <c r="D48" s="3"/>
      <c r="E48" s="3"/>
      <c r="F48" s="3"/>
      <c r="G48" s="3"/>
      <c r="H48" s="3"/>
      <c r="I48" s="3"/>
    </row>
    <row r="49" spans="1:9" ht="21" x14ac:dyDescent="0.4">
      <c r="A49" s="52" t="s">
        <v>49</v>
      </c>
      <c r="B49" s="52"/>
      <c r="C49" s="3"/>
      <c r="D49" s="3"/>
      <c r="E49" s="3"/>
      <c r="F49" s="3"/>
      <c r="G49" s="3"/>
      <c r="H49" s="3"/>
      <c r="I49" s="3"/>
    </row>
    <row r="50" spans="1:9" ht="21" x14ac:dyDescent="0.4">
      <c r="A50" s="7" t="s">
        <v>8</v>
      </c>
      <c r="B50" s="7" t="s">
        <v>9</v>
      </c>
      <c r="C50" s="7" t="s">
        <v>10</v>
      </c>
      <c r="D50" s="7" t="s">
        <v>11</v>
      </c>
      <c r="E50" s="7"/>
      <c r="F50" s="7"/>
      <c r="G50" s="7" t="s">
        <v>12</v>
      </c>
      <c r="H50" s="7" t="s">
        <v>13</v>
      </c>
      <c r="I50" s="7" t="s">
        <v>14</v>
      </c>
    </row>
    <row r="51" spans="1:9" ht="21" x14ac:dyDescent="0.4">
      <c r="A51" s="7"/>
      <c r="B51" s="7"/>
      <c r="C51" s="7"/>
      <c r="D51" s="9" t="s">
        <v>15</v>
      </c>
      <c r="E51" s="9" t="s">
        <v>16</v>
      </c>
      <c r="F51" s="9" t="s">
        <v>17</v>
      </c>
      <c r="G51" s="7"/>
      <c r="H51" s="7"/>
      <c r="I51" s="7"/>
    </row>
    <row r="52" spans="1:9" ht="21" x14ac:dyDescent="0.4">
      <c r="A52" s="53">
        <v>1</v>
      </c>
      <c r="B52" s="54" t="s">
        <v>50</v>
      </c>
      <c r="C52" s="15">
        <v>10000</v>
      </c>
      <c r="D52" s="10" t="s">
        <v>19</v>
      </c>
      <c r="E52" s="10" t="s">
        <v>19</v>
      </c>
      <c r="F52" s="13" t="s">
        <v>20</v>
      </c>
      <c r="G52" s="10" t="s">
        <v>19</v>
      </c>
      <c r="H52" s="55" t="s">
        <v>39</v>
      </c>
      <c r="I52" s="46"/>
    </row>
    <row r="53" spans="1:9" ht="21.6" thickBot="1" x14ac:dyDescent="0.45">
      <c r="A53" s="56" t="s">
        <v>51</v>
      </c>
      <c r="B53" s="56"/>
      <c r="C53" s="57">
        <v>10000</v>
      </c>
      <c r="D53" s="50">
        <v>0</v>
      </c>
      <c r="E53" s="50">
        <v>0</v>
      </c>
      <c r="F53" s="50">
        <v>1</v>
      </c>
      <c r="G53" s="58" t="s">
        <v>19</v>
      </c>
      <c r="H53" s="51"/>
      <c r="I53" s="51"/>
    </row>
    <row r="54" spans="1:9" ht="10.050000000000001" customHeight="1" thickTop="1" x14ac:dyDescent="0.4">
      <c r="A54" s="59"/>
      <c r="B54" s="59"/>
      <c r="C54" s="60"/>
      <c r="D54" s="59"/>
      <c r="E54" s="59"/>
      <c r="F54" s="59"/>
      <c r="G54" s="61"/>
      <c r="H54" s="62"/>
      <c r="I54" s="62"/>
    </row>
    <row r="55" spans="1:9" ht="21" x14ac:dyDescent="0.4">
      <c r="A55" s="41" t="s">
        <v>52</v>
      </c>
      <c r="B55" s="3"/>
      <c r="C55" s="3"/>
      <c r="D55" s="3"/>
      <c r="E55" s="3"/>
      <c r="F55" s="3"/>
      <c r="G55" s="3"/>
      <c r="H55" s="3"/>
      <c r="I55" s="3"/>
    </row>
    <row r="56" spans="1:9" ht="21" x14ac:dyDescent="0.4">
      <c r="A56" s="63" t="s">
        <v>53</v>
      </c>
      <c r="B56" s="63"/>
      <c r="C56" s="3"/>
      <c r="D56" s="3"/>
      <c r="E56" s="3"/>
      <c r="F56" s="3"/>
      <c r="G56" s="3"/>
      <c r="H56" s="3"/>
      <c r="I56" s="3"/>
    </row>
    <row r="57" spans="1:9" ht="21" x14ac:dyDescent="0.4">
      <c r="A57" s="7" t="s">
        <v>8</v>
      </c>
      <c r="B57" s="7" t="s">
        <v>9</v>
      </c>
      <c r="C57" s="7" t="s">
        <v>10</v>
      </c>
      <c r="D57" s="7" t="s">
        <v>11</v>
      </c>
      <c r="E57" s="7"/>
      <c r="F57" s="7"/>
      <c r="G57" s="7" t="s">
        <v>12</v>
      </c>
      <c r="H57" s="7" t="s">
        <v>13</v>
      </c>
      <c r="I57" s="7" t="s">
        <v>14</v>
      </c>
    </row>
    <row r="58" spans="1:9" ht="21" x14ac:dyDescent="0.4">
      <c r="A58" s="7"/>
      <c r="B58" s="7"/>
      <c r="C58" s="7"/>
      <c r="D58" s="9" t="s">
        <v>15</v>
      </c>
      <c r="E58" s="9" t="s">
        <v>16</v>
      </c>
      <c r="F58" s="9" t="s">
        <v>17</v>
      </c>
      <c r="G58" s="7"/>
      <c r="H58" s="7"/>
      <c r="I58" s="7"/>
    </row>
    <row r="59" spans="1:9" ht="21" x14ac:dyDescent="0.4">
      <c r="A59" s="53">
        <v>1</v>
      </c>
      <c r="B59" s="45" t="s">
        <v>54</v>
      </c>
      <c r="C59" s="21">
        <v>20000</v>
      </c>
      <c r="D59" s="10" t="s">
        <v>19</v>
      </c>
      <c r="E59" s="10" t="s">
        <v>19</v>
      </c>
      <c r="F59" s="13" t="s">
        <v>20</v>
      </c>
      <c r="G59" s="10" t="s">
        <v>19</v>
      </c>
      <c r="H59" s="64" t="s">
        <v>55</v>
      </c>
      <c r="I59" s="46"/>
    </row>
    <row r="60" spans="1:9" ht="21" x14ac:dyDescent="0.4">
      <c r="A60" s="64">
        <v>2</v>
      </c>
      <c r="B60" s="43" t="s">
        <v>56</v>
      </c>
      <c r="C60" s="21">
        <v>30000</v>
      </c>
      <c r="D60" s="10" t="s">
        <v>19</v>
      </c>
      <c r="E60" s="10" t="s">
        <v>19</v>
      </c>
      <c r="F60" s="13" t="s">
        <v>20</v>
      </c>
      <c r="G60" s="10" t="s">
        <v>19</v>
      </c>
      <c r="H60" s="64" t="s">
        <v>55</v>
      </c>
      <c r="I60" s="46"/>
    </row>
    <row r="61" spans="1:9" ht="21" x14ac:dyDescent="0.4">
      <c r="A61" s="53">
        <v>3</v>
      </c>
      <c r="B61" s="43" t="s">
        <v>57</v>
      </c>
      <c r="C61" s="21">
        <v>50000</v>
      </c>
      <c r="D61" s="10" t="s">
        <v>19</v>
      </c>
      <c r="E61" s="10" t="s">
        <v>19</v>
      </c>
      <c r="F61" s="13" t="s">
        <v>20</v>
      </c>
      <c r="G61" s="10" t="s">
        <v>19</v>
      </c>
      <c r="H61" s="64" t="s">
        <v>55</v>
      </c>
      <c r="I61" s="46"/>
    </row>
    <row r="62" spans="1:9" ht="21" x14ac:dyDescent="0.4">
      <c r="A62" s="64">
        <v>4</v>
      </c>
      <c r="B62" s="43" t="s">
        <v>58</v>
      </c>
      <c r="C62" s="21">
        <v>20000</v>
      </c>
      <c r="D62" s="10" t="s">
        <v>19</v>
      </c>
      <c r="E62" s="10" t="s">
        <v>19</v>
      </c>
      <c r="F62" s="13" t="s">
        <v>20</v>
      </c>
      <c r="G62" s="10" t="s">
        <v>19</v>
      </c>
      <c r="H62" s="64" t="s">
        <v>55</v>
      </c>
      <c r="I62" s="46"/>
    </row>
    <row r="63" spans="1:9" ht="21" x14ac:dyDescent="0.4">
      <c r="A63" s="53">
        <v>5</v>
      </c>
      <c r="B63" s="43" t="s">
        <v>59</v>
      </c>
      <c r="C63" s="18">
        <v>5000</v>
      </c>
      <c r="D63" s="10" t="s">
        <v>19</v>
      </c>
      <c r="E63" s="10" t="s">
        <v>19</v>
      </c>
      <c r="F63" s="13" t="s">
        <v>20</v>
      </c>
      <c r="G63" s="10" t="s">
        <v>19</v>
      </c>
      <c r="H63" s="64" t="s">
        <v>55</v>
      </c>
      <c r="I63" s="46"/>
    </row>
    <row r="64" spans="1:9" ht="21.6" thickBot="1" x14ac:dyDescent="0.45">
      <c r="A64" s="65" t="s">
        <v>60</v>
      </c>
      <c r="B64" s="65"/>
      <c r="C64" s="66">
        <f>SUM(C59:C63)</f>
        <v>125000</v>
      </c>
      <c r="D64" s="50">
        <v>0</v>
      </c>
      <c r="E64" s="50">
        <v>0</v>
      </c>
      <c r="F64" s="50">
        <v>5</v>
      </c>
      <c r="G64" s="67" t="s">
        <v>19</v>
      </c>
      <c r="H64" s="68" t="s">
        <v>55</v>
      </c>
      <c r="I64" s="51"/>
    </row>
    <row r="65" spans="1:9" ht="17.399999999999999" thickTop="1" x14ac:dyDescent="0.4"/>
    <row r="66" spans="1:9" ht="21" x14ac:dyDescent="0.4">
      <c r="A66" s="40" t="s">
        <v>61</v>
      </c>
      <c r="B66" s="3"/>
      <c r="C66" s="3"/>
      <c r="D66" s="3"/>
      <c r="E66" s="3"/>
      <c r="F66" s="3"/>
      <c r="G66" s="3"/>
      <c r="H66" s="3"/>
      <c r="I66" s="3"/>
    </row>
    <row r="67" spans="1:9" ht="21" x14ac:dyDescent="0.4">
      <c r="A67" s="41" t="s">
        <v>62</v>
      </c>
      <c r="B67" s="3"/>
      <c r="C67" s="3"/>
      <c r="D67" s="3"/>
      <c r="E67" s="3"/>
      <c r="F67" s="3"/>
      <c r="G67" s="3"/>
      <c r="H67" s="3"/>
      <c r="I67" s="3"/>
    </row>
    <row r="68" spans="1:9" ht="21" x14ac:dyDescent="0.4">
      <c r="A68" s="41" t="s">
        <v>63</v>
      </c>
      <c r="B68" s="3"/>
      <c r="C68" s="3"/>
      <c r="D68" s="3"/>
      <c r="E68" s="3"/>
      <c r="F68" s="3"/>
      <c r="G68" s="3"/>
      <c r="H68" s="3"/>
      <c r="I68" s="3"/>
    </row>
    <row r="69" spans="1:9" ht="21" x14ac:dyDescent="0.4">
      <c r="A69" s="7" t="s">
        <v>8</v>
      </c>
      <c r="B69" s="7" t="s">
        <v>9</v>
      </c>
      <c r="C69" s="7" t="s">
        <v>10</v>
      </c>
      <c r="D69" s="7" t="s">
        <v>11</v>
      </c>
      <c r="E69" s="7"/>
      <c r="F69" s="7"/>
      <c r="G69" s="8" t="s">
        <v>12</v>
      </c>
      <c r="H69" s="7" t="s">
        <v>13</v>
      </c>
      <c r="I69" s="7" t="s">
        <v>14</v>
      </c>
    </row>
    <row r="70" spans="1:9" ht="21" x14ac:dyDescent="0.4">
      <c r="A70" s="69"/>
      <c r="B70" s="69"/>
      <c r="C70" s="69"/>
      <c r="D70" s="70" t="s">
        <v>15</v>
      </c>
      <c r="E70" s="70" t="s">
        <v>16</v>
      </c>
      <c r="F70" s="70" t="s">
        <v>17</v>
      </c>
      <c r="G70" s="35"/>
      <c r="H70" s="69"/>
      <c r="I70" s="69"/>
    </row>
    <row r="71" spans="1:9" ht="43.2" x14ac:dyDescent="0.4">
      <c r="A71" s="64">
        <v>1</v>
      </c>
      <c r="B71" s="54" t="s">
        <v>64</v>
      </c>
      <c r="C71" s="15">
        <v>25000</v>
      </c>
      <c r="D71" s="71" t="s">
        <v>20</v>
      </c>
      <c r="E71" s="10" t="s">
        <v>19</v>
      </c>
      <c r="F71" s="10" t="s">
        <v>19</v>
      </c>
      <c r="G71" s="72">
        <v>3190</v>
      </c>
      <c r="H71" s="64" t="s">
        <v>39</v>
      </c>
      <c r="I71" s="73" t="s">
        <v>65</v>
      </c>
    </row>
    <row r="72" spans="1:9" ht="21" x14ac:dyDescent="0.4">
      <c r="A72" s="74"/>
      <c r="B72" s="54"/>
      <c r="C72" s="46"/>
      <c r="D72" s="75"/>
      <c r="E72" s="75"/>
      <c r="F72" s="75"/>
      <c r="G72" s="75"/>
      <c r="H72" s="75"/>
      <c r="I72" s="75"/>
    </row>
    <row r="73" spans="1:9" ht="21.6" thickBot="1" x14ac:dyDescent="0.45">
      <c r="A73" s="76" t="s">
        <v>51</v>
      </c>
      <c r="B73" s="77"/>
      <c r="C73" s="57">
        <v>25000</v>
      </c>
      <c r="D73" s="26">
        <v>1</v>
      </c>
      <c r="E73" s="26">
        <v>0</v>
      </c>
      <c r="F73" s="26">
        <v>0</v>
      </c>
      <c r="G73" s="78">
        <v>3190</v>
      </c>
      <c r="H73" s="79"/>
      <c r="I73" s="79"/>
    </row>
    <row r="74" spans="1:9" ht="17.399999999999999" thickTop="1" x14ac:dyDescent="0.4"/>
    <row r="75" spans="1:9" ht="21" x14ac:dyDescent="0.4">
      <c r="A75" s="40" t="s">
        <v>66</v>
      </c>
      <c r="B75" s="3"/>
      <c r="C75" s="3"/>
      <c r="D75" s="3"/>
      <c r="E75" s="3"/>
      <c r="F75" s="3"/>
      <c r="G75" s="3"/>
      <c r="H75" s="3"/>
      <c r="I75" s="3"/>
    </row>
    <row r="76" spans="1:9" ht="21" x14ac:dyDescent="0.4">
      <c r="A76" s="41" t="s">
        <v>67</v>
      </c>
      <c r="B76" s="3"/>
      <c r="C76" s="3"/>
      <c r="D76" s="3"/>
      <c r="E76" s="3"/>
      <c r="F76" s="3"/>
      <c r="G76" s="3"/>
      <c r="H76" s="3"/>
      <c r="I76" s="3"/>
    </row>
    <row r="77" spans="1:9" ht="21" x14ac:dyDescent="0.4">
      <c r="A77" s="41" t="s">
        <v>68</v>
      </c>
      <c r="B77" s="3"/>
      <c r="C77" s="3"/>
      <c r="D77" s="3"/>
      <c r="E77" s="3"/>
      <c r="F77" s="3"/>
      <c r="G77" s="3"/>
      <c r="H77" s="3"/>
      <c r="I77" s="3"/>
    </row>
    <row r="78" spans="1:9" ht="21" x14ac:dyDescent="0.4">
      <c r="A78" s="7" t="s">
        <v>8</v>
      </c>
      <c r="B78" s="7" t="s">
        <v>9</v>
      </c>
      <c r="C78" s="7" t="s">
        <v>10</v>
      </c>
      <c r="D78" s="7" t="s">
        <v>11</v>
      </c>
      <c r="E78" s="7"/>
      <c r="F78" s="7"/>
      <c r="G78" s="8" t="s">
        <v>12</v>
      </c>
      <c r="H78" s="7" t="s">
        <v>13</v>
      </c>
      <c r="I78" s="7" t="s">
        <v>14</v>
      </c>
    </row>
    <row r="79" spans="1:9" ht="21" x14ac:dyDescent="0.4">
      <c r="A79" s="69"/>
      <c r="B79" s="69"/>
      <c r="C79" s="69"/>
      <c r="D79" s="70" t="s">
        <v>15</v>
      </c>
      <c r="E79" s="70" t="s">
        <v>16</v>
      </c>
      <c r="F79" s="70" t="s">
        <v>17</v>
      </c>
      <c r="G79" s="35"/>
      <c r="H79" s="69"/>
      <c r="I79" s="69"/>
    </row>
    <row r="80" spans="1:9" ht="21" x14ac:dyDescent="0.4">
      <c r="A80" s="53">
        <v>1</v>
      </c>
      <c r="B80" s="46" t="s">
        <v>69</v>
      </c>
      <c r="C80" s="18">
        <v>100000</v>
      </c>
      <c r="D80" s="10" t="s">
        <v>19</v>
      </c>
      <c r="E80" s="10" t="s">
        <v>19</v>
      </c>
      <c r="F80" s="71" t="s">
        <v>20</v>
      </c>
      <c r="G80" s="10" t="s">
        <v>19</v>
      </c>
      <c r="H80" s="80" t="s">
        <v>70</v>
      </c>
      <c r="I80" s="46"/>
    </row>
    <row r="81" spans="1:9" ht="21" x14ac:dyDescent="0.4">
      <c r="A81" s="53">
        <v>2</v>
      </c>
      <c r="B81" s="46" t="s">
        <v>71</v>
      </c>
      <c r="C81" s="18">
        <v>30000</v>
      </c>
      <c r="D81" s="71" t="s">
        <v>20</v>
      </c>
      <c r="E81" s="10" t="s">
        <v>19</v>
      </c>
      <c r="F81" s="10" t="s">
        <v>19</v>
      </c>
      <c r="G81" s="72">
        <v>29099</v>
      </c>
      <c r="H81" s="80" t="s">
        <v>70</v>
      </c>
      <c r="I81" s="46"/>
    </row>
    <row r="82" spans="1:9" ht="21" x14ac:dyDescent="0.4">
      <c r="A82" s="46"/>
      <c r="B82" s="46"/>
      <c r="C82" s="46"/>
      <c r="D82" s="46"/>
      <c r="E82" s="46"/>
      <c r="F82" s="46"/>
      <c r="G82" s="46"/>
      <c r="H82" s="46"/>
      <c r="I82" s="46"/>
    </row>
    <row r="83" spans="1:9" ht="21.6" thickBot="1" x14ac:dyDescent="0.45">
      <c r="A83" s="56" t="s">
        <v>34</v>
      </c>
      <c r="B83" s="56"/>
      <c r="C83" s="81">
        <f>SUM(C80:C81)</f>
        <v>130000</v>
      </c>
      <c r="D83" s="50">
        <v>1</v>
      </c>
      <c r="E83" s="50">
        <v>0</v>
      </c>
      <c r="F83" s="50">
        <v>1</v>
      </c>
      <c r="G83" s="49">
        <v>29099</v>
      </c>
      <c r="H83" s="51"/>
      <c r="I83" s="51"/>
    </row>
    <row r="84" spans="1:9" ht="17.399999999999999" thickTop="1" x14ac:dyDescent="0.4"/>
    <row r="85" spans="1:9" ht="21" x14ac:dyDescent="0.4">
      <c r="A85" s="40" t="s">
        <v>72</v>
      </c>
      <c r="B85" s="3"/>
      <c r="C85" s="3"/>
      <c r="D85" s="3"/>
      <c r="E85" s="3"/>
      <c r="F85" s="3"/>
      <c r="G85" s="3"/>
      <c r="H85" s="3"/>
      <c r="I85" s="3"/>
    </row>
    <row r="86" spans="1:9" ht="21" x14ac:dyDescent="0.4">
      <c r="A86" s="41" t="s">
        <v>73</v>
      </c>
      <c r="B86" s="3"/>
      <c r="C86" s="3"/>
      <c r="D86" s="3"/>
      <c r="E86" s="3"/>
      <c r="F86" s="3"/>
      <c r="G86" s="3"/>
      <c r="H86" s="3"/>
      <c r="I86" s="3"/>
    </row>
    <row r="87" spans="1:9" ht="21" x14ac:dyDescent="0.4">
      <c r="A87" s="42" t="s">
        <v>74</v>
      </c>
      <c r="B87" s="3"/>
      <c r="C87" s="3"/>
      <c r="D87" s="3"/>
      <c r="E87" s="3"/>
      <c r="F87" s="3"/>
      <c r="G87" s="3"/>
      <c r="H87" s="3"/>
      <c r="I87" s="3"/>
    </row>
    <row r="88" spans="1:9" ht="21" x14ac:dyDescent="0.4">
      <c r="A88" s="7" t="s">
        <v>8</v>
      </c>
      <c r="B88" s="7" t="s">
        <v>9</v>
      </c>
      <c r="C88" s="7" t="s">
        <v>10</v>
      </c>
      <c r="D88" s="7" t="s">
        <v>11</v>
      </c>
      <c r="E88" s="7"/>
      <c r="F88" s="7"/>
      <c r="G88" s="8" t="s">
        <v>12</v>
      </c>
      <c r="H88" s="7" t="s">
        <v>13</v>
      </c>
      <c r="I88" s="7" t="s">
        <v>14</v>
      </c>
    </row>
    <row r="89" spans="1:9" ht="21" x14ac:dyDescent="0.4">
      <c r="A89" s="7"/>
      <c r="B89" s="7"/>
      <c r="C89" s="7"/>
      <c r="D89" s="9" t="s">
        <v>15</v>
      </c>
      <c r="E89" s="9" t="s">
        <v>16</v>
      </c>
      <c r="F89" s="9" t="s">
        <v>17</v>
      </c>
      <c r="G89" s="8"/>
      <c r="H89" s="7"/>
      <c r="I89" s="7"/>
    </row>
    <row r="90" spans="1:9" ht="21" x14ac:dyDescent="0.4">
      <c r="A90" s="64">
        <v>1</v>
      </c>
      <c r="B90" s="82" t="s">
        <v>75</v>
      </c>
      <c r="C90" s="18">
        <v>35000</v>
      </c>
      <c r="D90" s="13" t="s">
        <v>20</v>
      </c>
      <c r="E90" s="10" t="s">
        <v>19</v>
      </c>
      <c r="F90" s="10" t="s">
        <v>19</v>
      </c>
      <c r="G90" s="47">
        <v>31630</v>
      </c>
      <c r="H90" s="64" t="s">
        <v>39</v>
      </c>
      <c r="I90" s="46"/>
    </row>
    <row r="91" spans="1:9" ht="21" x14ac:dyDescent="0.4">
      <c r="A91" s="64">
        <v>2</v>
      </c>
      <c r="B91" s="82" t="s">
        <v>76</v>
      </c>
      <c r="C91" s="18">
        <v>5000</v>
      </c>
      <c r="D91" s="10" t="s">
        <v>19</v>
      </c>
      <c r="E91" s="10" t="s">
        <v>19</v>
      </c>
      <c r="F91" s="13" t="s">
        <v>20</v>
      </c>
      <c r="G91" s="10" t="s">
        <v>19</v>
      </c>
      <c r="H91" s="64" t="s">
        <v>39</v>
      </c>
      <c r="I91" s="46"/>
    </row>
    <row r="92" spans="1:9" ht="42" x14ac:dyDescent="0.4">
      <c r="A92" s="64">
        <v>3</v>
      </c>
      <c r="B92" s="82" t="s">
        <v>77</v>
      </c>
      <c r="C92" s="18">
        <v>10000</v>
      </c>
      <c r="D92" s="10" t="s">
        <v>19</v>
      </c>
      <c r="E92" s="10" t="s">
        <v>19</v>
      </c>
      <c r="F92" s="13" t="s">
        <v>20</v>
      </c>
      <c r="G92" s="10" t="s">
        <v>19</v>
      </c>
      <c r="H92" s="64" t="s">
        <v>39</v>
      </c>
      <c r="I92" s="46"/>
    </row>
    <row r="93" spans="1:9" ht="21" x14ac:dyDescent="0.4">
      <c r="A93" s="83"/>
      <c r="B93" s="84"/>
      <c r="C93" s="85"/>
      <c r="D93" s="75"/>
      <c r="E93" s="75"/>
      <c r="F93" s="75"/>
      <c r="G93" s="75"/>
      <c r="H93" s="75"/>
      <c r="I93" s="75"/>
    </row>
    <row r="94" spans="1:9" ht="21.6" thickBot="1" x14ac:dyDescent="0.45">
      <c r="A94" s="86" t="s">
        <v>78</v>
      </c>
      <c r="B94" s="87"/>
      <c r="C94" s="88">
        <f>SUM(C90:C92)</f>
        <v>50000</v>
      </c>
      <c r="D94" s="25">
        <v>1</v>
      </c>
      <c r="E94" s="25">
        <v>0</v>
      </c>
      <c r="F94" s="25">
        <v>2</v>
      </c>
      <c r="G94" s="66">
        <f>SUM(G90:G92)</f>
        <v>31630</v>
      </c>
      <c r="H94" s="89"/>
      <c r="I94" s="89"/>
    </row>
    <row r="95" spans="1:9" ht="17.399999999999999" thickTop="1" x14ac:dyDescent="0.4"/>
    <row r="96" spans="1:9" ht="21" x14ac:dyDescent="0.4">
      <c r="A96" s="40" t="s">
        <v>79</v>
      </c>
      <c r="B96" s="3"/>
      <c r="C96" s="3"/>
      <c r="D96" s="3"/>
      <c r="E96" s="3"/>
      <c r="F96" s="3"/>
      <c r="G96" s="3"/>
      <c r="H96" s="3"/>
      <c r="I96" s="3"/>
    </row>
    <row r="97" spans="1:9" ht="21" x14ac:dyDescent="0.4">
      <c r="A97" s="41" t="s">
        <v>80</v>
      </c>
      <c r="B97" s="3"/>
      <c r="C97" s="3"/>
      <c r="D97" s="3"/>
      <c r="E97" s="3"/>
      <c r="F97" s="3"/>
      <c r="G97" s="3"/>
      <c r="H97" s="3"/>
      <c r="I97" s="3"/>
    </row>
    <row r="98" spans="1:9" ht="21" x14ac:dyDescent="0.4">
      <c r="A98" s="42" t="s">
        <v>81</v>
      </c>
      <c r="B98" s="3"/>
      <c r="C98" s="3"/>
      <c r="D98" s="3"/>
      <c r="E98" s="3"/>
      <c r="F98" s="3"/>
      <c r="G98" s="3"/>
      <c r="H98" s="3"/>
      <c r="I98" s="3"/>
    </row>
    <row r="99" spans="1:9" ht="21" x14ac:dyDescent="0.4">
      <c r="A99" s="69" t="s">
        <v>8</v>
      </c>
      <c r="B99" s="69" t="s">
        <v>9</v>
      </c>
      <c r="C99" s="69" t="s">
        <v>10</v>
      </c>
      <c r="D99" s="90" t="s">
        <v>11</v>
      </c>
      <c r="E99" s="91"/>
      <c r="F99" s="92"/>
      <c r="G99" s="35" t="s">
        <v>12</v>
      </c>
      <c r="H99" s="69" t="s">
        <v>13</v>
      </c>
      <c r="I99" s="69" t="s">
        <v>14</v>
      </c>
    </row>
    <row r="100" spans="1:9" ht="21" x14ac:dyDescent="0.4">
      <c r="A100" s="93"/>
      <c r="B100" s="93"/>
      <c r="C100" s="93"/>
      <c r="D100" s="70" t="s">
        <v>15</v>
      </c>
      <c r="E100" s="70" t="s">
        <v>16</v>
      </c>
      <c r="F100" s="70" t="s">
        <v>17</v>
      </c>
      <c r="G100" s="94"/>
      <c r="H100" s="93"/>
      <c r="I100" s="93"/>
    </row>
    <row r="101" spans="1:9" ht="21" x14ac:dyDescent="0.4">
      <c r="A101" s="53">
        <v>1</v>
      </c>
      <c r="B101" s="45" t="s">
        <v>82</v>
      </c>
      <c r="C101" s="15">
        <v>80000</v>
      </c>
      <c r="D101" s="13" t="s">
        <v>20</v>
      </c>
      <c r="E101" s="10" t="s">
        <v>19</v>
      </c>
      <c r="F101" s="10" t="s">
        <v>19</v>
      </c>
      <c r="G101" s="47">
        <v>80000</v>
      </c>
      <c r="H101" s="53" t="s">
        <v>70</v>
      </c>
      <c r="I101" s="46"/>
    </row>
    <row r="102" spans="1:9" ht="21" x14ac:dyDescent="0.4">
      <c r="A102" s="53">
        <v>2</v>
      </c>
      <c r="B102" s="45" t="s">
        <v>83</v>
      </c>
      <c r="C102" s="72">
        <v>1270399</v>
      </c>
      <c r="D102" s="13" t="s">
        <v>20</v>
      </c>
      <c r="E102" s="10" t="s">
        <v>19</v>
      </c>
      <c r="F102" s="10" t="s">
        <v>19</v>
      </c>
      <c r="G102" s="95" t="s">
        <v>84</v>
      </c>
      <c r="H102" s="53" t="s">
        <v>70</v>
      </c>
      <c r="I102" s="46"/>
    </row>
    <row r="103" spans="1:9" ht="21" x14ac:dyDescent="0.4">
      <c r="A103" s="53">
        <v>3</v>
      </c>
      <c r="B103" s="45" t="s">
        <v>85</v>
      </c>
      <c r="C103" s="12">
        <v>2883400</v>
      </c>
      <c r="D103" s="10" t="s">
        <v>19</v>
      </c>
      <c r="E103" s="10" t="s">
        <v>19</v>
      </c>
      <c r="F103" s="13" t="s">
        <v>20</v>
      </c>
      <c r="G103" s="96">
        <v>1424188</v>
      </c>
      <c r="H103" s="53" t="s">
        <v>70</v>
      </c>
      <c r="I103" s="46"/>
    </row>
    <row r="104" spans="1:9" ht="21" x14ac:dyDescent="0.4">
      <c r="A104" s="53">
        <v>4</v>
      </c>
      <c r="B104" s="54" t="s">
        <v>86</v>
      </c>
      <c r="C104" s="72">
        <v>1285725</v>
      </c>
      <c r="D104" s="10" t="s">
        <v>19</v>
      </c>
      <c r="E104" s="10" t="s">
        <v>19</v>
      </c>
      <c r="F104" s="13" t="s">
        <v>20</v>
      </c>
      <c r="G104" s="96">
        <v>594264</v>
      </c>
      <c r="H104" s="53" t="s">
        <v>70</v>
      </c>
      <c r="I104" s="46"/>
    </row>
    <row r="105" spans="1:9" ht="21" x14ac:dyDescent="0.4">
      <c r="A105" s="46"/>
      <c r="B105" s="97"/>
      <c r="C105" s="46"/>
      <c r="D105" s="46"/>
      <c r="E105" s="46"/>
      <c r="F105" s="46"/>
      <c r="G105" s="46"/>
      <c r="H105" s="46"/>
      <c r="I105" s="46"/>
    </row>
    <row r="106" spans="1:9" ht="21.6" thickBot="1" x14ac:dyDescent="0.45">
      <c r="A106" s="65" t="s">
        <v>87</v>
      </c>
      <c r="B106" s="65"/>
      <c r="C106" s="88">
        <f>SUM(C101:C104)</f>
        <v>5519524</v>
      </c>
      <c r="D106" s="25">
        <v>2</v>
      </c>
      <c r="E106" s="25">
        <v>0</v>
      </c>
      <c r="F106" s="25">
        <v>2</v>
      </c>
      <c r="G106" s="66">
        <f>SUM(G101:G104)</f>
        <v>2098452</v>
      </c>
      <c r="H106" s="25"/>
      <c r="I106" s="25"/>
    </row>
    <row r="107" spans="1:9" ht="21.6" thickTop="1" x14ac:dyDescent="0.4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21" x14ac:dyDescent="0.4">
      <c r="A108" s="41" t="s">
        <v>80</v>
      </c>
      <c r="B108" s="3"/>
      <c r="C108" s="3"/>
      <c r="D108" s="3"/>
      <c r="E108" s="3"/>
      <c r="F108" s="3"/>
      <c r="G108" s="3"/>
      <c r="H108" s="3"/>
      <c r="I108" s="3"/>
    </row>
    <row r="109" spans="1:9" ht="21" x14ac:dyDescent="0.4">
      <c r="A109" s="41" t="s">
        <v>88</v>
      </c>
      <c r="B109" s="3"/>
      <c r="C109" s="3"/>
      <c r="D109" s="3"/>
      <c r="E109" s="3"/>
      <c r="F109" s="3"/>
      <c r="G109" s="3"/>
      <c r="H109" s="3"/>
      <c r="I109" s="3"/>
    </row>
    <row r="110" spans="1:9" ht="21" x14ac:dyDescent="0.4">
      <c r="A110" s="69" t="s">
        <v>8</v>
      </c>
      <c r="B110" s="69" t="s">
        <v>9</v>
      </c>
      <c r="C110" s="69" t="s">
        <v>10</v>
      </c>
      <c r="D110" s="90" t="s">
        <v>11</v>
      </c>
      <c r="E110" s="91"/>
      <c r="F110" s="92"/>
      <c r="G110" s="35" t="s">
        <v>12</v>
      </c>
      <c r="H110" s="69" t="s">
        <v>13</v>
      </c>
      <c r="I110" s="69" t="s">
        <v>14</v>
      </c>
    </row>
    <row r="111" spans="1:9" ht="21" x14ac:dyDescent="0.4">
      <c r="A111" s="93"/>
      <c r="B111" s="93"/>
      <c r="C111" s="93"/>
      <c r="D111" s="70" t="s">
        <v>15</v>
      </c>
      <c r="E111" s="70" t="s">
        <v>16</v>
      </c>
      <c r="F111" s="70" t="s">
        <v>17</v>
      </c>
      <c r="G111" s="94"/>
      <c r="H111" s="93"/>
      <c r="I111" s="93"/>
    </row>
    <row r="112" spans="1:9" ht="21" x14ac:dyDescent="0.4">
      <c r="A112" s="53">
        <v>1</v>
      </c>
      <c r="B112" s="46" t="s">
        <v>89</v>
      </c>
      <c r="C112" s="15">
        <v>100000</v>
      </c>
      <c r="D112" s="10" t="s">
        <v>19</v>
      </c>
      <c r="E112" s="10" t="s">
        <v>19</v>
      </c>
      <c r="F112" s="13" t="s">
        <v>20</v>
      </c>
      <c r="G112" s="98">
        <v>29230.85</v>
      </c>
      <c r="H112" s="53" t="s">
        <v>70</v>
      </c>
      <c r="I112" s="46"/>
    </row>
    <row r="113" spans="1:9" ht="21" x14ac:dyDescent="0.4">
      <c r="A113" s="46"/>
      <c r="B113" s="46"/>
      <c r="C113" s="46"/>
      <c r="D113" s="46"/>
      <c r="E113" s="46"/>
      <c r="F113" s="46"/>
      <c r="G113" s="46"/>
      <c r="H113" s="46"/>
      <c r="I113" s="46"/>
    </row>
    <row r="114" spans="1:9" ht="21.6" thickBot="1" x14ac:dyDescent="0.45">
      <c r="A114" s="56" t="s">
        <v>51</v>
      </c>
      <c r="B114" s="56"/>
      <c r="C114" s="66">
        <v>100000</v>
      </c>
      <c r="D114" s="25">
        <v>0</v>
      </c>
      <c r="E114" s="25">
        <v>0</v>
      </c>
      <c r="F114" s="25">
        <v>1</v>
      </c>
      <c r="G114" s="99">
        <v>29230.85</v>
      </c>
      <c r="H114" s="51"/>
      <c r="I114" s="51"/>
    </row>
    <row r="115" spans="1:9" ht="17.399999999999999" thickTop="1" x14ac:dyDescent="0.4"/>
    <row r="116" spans="1:9" ht="21" x14ac:dyDescent="0.4">
      <c r="A116" s="40" t="s">
        <v>90</v>
      </c>
      <c r="B116" s="3"/>
      <c r="C116" s="3"/>
      <c r="D116" s="3"/>
      <c r="E116" s="3"/>
      <c r="F116" s="3"/>
      <c r="G116" s="3"/>
      <c r="H116" s="3"/>
      <c r="I116" s="3"/>
    </row>
    <row r="117" spans="1:9" ht="21" x14ac:dyDescent="0.4">
      <c r="A117" s="100" t="s">
        <v>91</v>
      </c>
      <c r="B117" s="100"/>
      <c r="C117" s="100"/>
      <c r="D117" s="100"/>
      <c r="E117" s="100"/>
      <c r="F117" s="100"/>
      <c r="G117" s="100"/>
      <c r="H117" s="100"/>
      <c r="I117" s="100"/>
    </row>
    <row r="118" spans="1:9" ht="21" x14ac:dyDescent="0.4">
      <c r="A118" s="41" t="s">
        <v>92</v>
      </c>
      <c r="B118" s="3"/>
      <c r="C118" s="3"/>
      <c r="D118" s="3"/>
      <c r="E118" s="3"/>
      <c r="F118" s="3"/>
      <c r="G118" s="3"/>
      <c r="H118" s="3"/>
      <c r="I118" s="3"/>
    </row>
    <row r="119" spans="1:9" ht="21" x14ac:dyDescent="0.4">
      <c r="A119" s="69" t="s">
        <v>8</v>
      </c>
      <c r="B119" s="69" t="s">
        <v>9</v>
      </c>
      <c r="C119" s="35" t="s">
        <v>10</v>
      </c>
      <c r="D119" s="90" t="s">
        <v>11</v>
      </c>
      <c r="E119" s="91"/>
      <c r="F119" s="92"/>
      <c r="G119" s="35" t="s">
        <v>12</v>
      </c>
      <c r="H119" s="69" t="s">
        <v>13</v>
      </c>
      <c r="I119" s="69" t="s">
        <v>14</v>
      </c>
    </row>
    <row r="120" spans="1:9" ht="21" x14ac:dyDescent="0.4">
      <c r="A120" s="93"/>
      <c r="B120" s="93"/>
      <c r="C120" s="94"/>
      <c r="D120" s="70" t="s">
        <v>15</v>
      </c>
      <c r="E120" s="70" t="s">
        <v>16</v>
      </c>
      <c r="F120" s="70" t="s">
        <v>17</v>
      </c>
      <c r="G120" s="94"/>
      <c r="H120" s="93"/>
      <c r="I120" s="93"/>
    </row>
    <row r="121" spans="1:9" ht="21" x14ac:dyDescent="0.4">
      <c r="A121" s="64">
        <v>1</v>
      </c>
      <c r="B121" s="45" t="s">
        <v>93</v>
      </c>
      <c r="C121" s="15">
        <v>350000</v>
      </c>
      <c r="D121" s="13" t="s">
        <v>20</v>
      </c>
      <c r="E121" s="10" t="s">
        <v>19</v>
      </c>
      <c r="F121" s="10" t="s">
        <v>19</v>
      </c>
      <c r="G121" s="72">
        <v>279053</v>
      </c>
      <c r="H121" s="64" t="s">
        <v>39</v>
      </c>
      <c r="I121" s="46"/>
    </row>
    <row r="122" spans="1:9" ht="21" x14ac:dyDescent="0.4">
      <c r="A122" s="64">
        <v>2</v>
      </c>
      <c r="B122" s="45" t="s">
        <v>94</v>
      </c>
      <c r="C122" s="15">
        <v>30000</v>
      </c>
      <c r="D122" s="10" t="s">
        <v>19</v>
      </c>
      <c r="E122" s="10" t="s">
        <v>19</v>
      </c>
      <c r="F122" s="13" t="s">
        <v>20</v>
      </c>
      <c r="G122" s="10" t="s">
        <v>19</v>
      </c>
      <c r="H122" s="64" t="s">
        <v>39</v>
      </c>
      <c r="I122" s="46"/>
    </row>
    <row r="123" spans="1:9" ht="21" x14ac:dyDescent="0.4">
      <c r="A123" s="64">
        <v>3</v>
      </c>
      <c r="B123" s="101" t="s">
        <v>95</v>
      </c>
      <c r="C123" s="15">
        <v>20000</v>
      </c>
      <c r="D123" s="10" t="s">
        <v>19</v>
      </c>
      <c r="E123" s="10" t="s">
        <v>19</v>
      </c>
      <c r="F123" s="13" t="s">
        <v>20</v>
      </c>
      <c r="G123" s="10" t="s">
        <v>19</v>
      </c>
      <c r="H123" s="64" t="s">
        <v>39</v>
      </c>
      <c r="I123" s="75"/>
    </row>
    <row r="124" spans="1:9" ht="21" x14ac:dyDescent="0.4">
      <c r="A124" s="46"/>
      <c r="B124" s="43"/>
      <c r="C124" s="15"/>
      <c r="D124" s="46"/>
      <c r="E124" s="46"/>
      <c r="F124" s="46"/>
      <c r="G124" s="46"/>
      <c r="H124" s="46"/>
      <c r="I124" s="46"/>
    </row>
    <row r="125" spans="1:9" ht="21.6" thickBot="1" x14ac:dyDescent="0.45">
      <c r="A125" s="86" t="s">
        <v>96</v>
      </c>
      <c r="B125" s="87"/>
      <c r="C125" s="88">
        <f>SUM(C121:C123)</f>
        <v>400000</v>
      </c>
      <c r="D125" s="25">
        <v>1</v>
      </c>
      <c r="E125" s="25">
        <v>0</v>
      </c>
      <c r="F125" s="25">
        <v>2</v>
      </c>
      <c r="G125" s="78">
        <v>279053</v>
      </c>
      <c r="H125" s="51"/>
      <c r="I125" s="51"/>
    </row>
    <row r="126" spans="1:9" ht="10.050000000000001" customHeight="1" thickTop="1" x14ac:dyDescent="0.4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21" x14ac:dyDescent="0.4">
      <c r="A127" s="63" t="s">
        <v>97</v>
      </c>
      <c r="B127" s="63"/>
      <c r="C127" s="63"/>
      <c r="D127" s="63"/>
      <c r="E127" s="63"/>
      <c r="F127" s="3"/>
      <c r="G127" s="3"/>
      <c r="H127" s="3"/>
      <c r="I127" s="3"/>
    </row>
    <row r="128" spans="1:9" ht="21" x14ac:dyDescent="0.4">
      <c r="A128" s="63" t="s">
        <v>98</v>
      </c>
      <c r="B128" s="63"/>
      <c r="C128" s="63"/>
      <c r="D128" s="3"/>
      <c r="E128" s="3"/>
      <c r="F128" s="3"/>
      <c r="G128" s="3"/>
      <c r="H128" s="3"/>
      <c r="I128" s="3"/>
    </row>
    <row r="129" spans="1:9" ht="21" x14ac:dyDescent="0.4">
      <c r="A129" s="69" t="s">
        <v>8</v>
      </c>
      <c r="B129" s="69" t="s">
        <v>9</v>
      </c>
      <c r="C129" s="35" t="s">
        <v>10</v>
      </c>
      <c r="D129" s="90" t="s">
        <v>11</v>
      </c>
      <c r="E129" s="91"/>
      <c r="F129" s="92"/>
      <c r="G129" s="35" t="s">
        <v>12</v>
      </c>
      <c r="H129" s="69" t="s">
        <v>13</v>
      </c>
      <c r="I129" s="69" t="s">
        <v>14</v>
      </c>
    </row>
    <row r="130" spans="1:9" ht="21" x14ac:dyDescent="0.4">
      <c r="A130" s="102"/>
      <c r="B130" s="102"/>
      <c r="C130" s="103"/>
      <c r="D130" s="9" t="s">
        <v>15</v>
      </c>
      <c r="E130" s="9" t="s">
        <v>16</v>
      </c>
      <c r="F130" s="9" t="s">
        <v>17</v>
      </c>
      <c r="G130" s="103"/>
      <c r="H130" s="102"/>
      <c r="I130" s="102"/>
    </row>
    <row r="131" spans="1:9" ht="21" x14ac:dyDescent="0.4">
      <c r="A131" s="53">
        <v>1</v>
      </c>
      <c r="B131" s="43" t="s">
        <v>99</v>
      </c>
      <c r="C131" s="15">
        <v>10000</v>
      </c>
      <c r="D131" s="10" t="s">
        <v>19</v>
      </c>
      <c r="E131" s="10" t="s">
        <v>19</v>
      </c>
      <c r="F131" s="13" t="s">
        <v>20</v>
      </c>
      <c r="G131" s="10" t="s">
        <v>19</v>
      </c>
      <c r="H131" s="64" t="s">
        <v>39</v>
      </c>
      <c r="I131" s="46"/>
    </row>
    <row r="132" spans="1:9" ht="21" x14ac:dyDescent="0.4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ht="21.6" thickBot="1" x14ac:dyDescent="0.45">
      <c r="A133" s="86" t="s">
        <v>100</v>
      </c>
      <c r="B133" s="87"/>
      <c r="C133" s="88">
        <f>SUM(C129:C131)</f>
        <v>10000</v>
      </c>
      <c r="D133" s="25">
        <v>0</v>
      </c>
      <c r="E133" s="25">
        <v>0</v>
      </c>
      <c r="F133" s="25">
        <v>1</v>
      </c>
      <c r="G133" s="58">
        <v>0</v>
      </c>
      <c r="H133" s="51"/>
      <c r="I133" s="51"/>
    </row>
    <row r="134" spans="1:9" ht="17.399999999999999" thickTop="1" x14ac:dyDescent="0.4"/>
    <row r="135" spans="1:9" ht="21" x14ac:dyDescent="0.4">
      <c r="A135" s="3" t="s">
        <v>106</v>
      </c>
      <c r="B135" s="3"/>
      <c r="C135" s="3"/>
      <c r="D135" s="3"/>
      <c r="E135" s="3"/>
    </row>
    <row r="136" spans="1:9" ht="15" customHeight="1" x14ac:dyDescent="0.4">
      <c r="A136" s="3"/>
      <c r="B136" s="3"/>
      <c r="C136" s="3"/>
      <c r="D136" s="3"/>
      <c r="E136" s="3"/>
    </row>
    <row r="137" spans="1:9" ht="21" x14ac:dyDescent="0.4">
      <c r="A137" s="104" t="s">
        <v>101</v>
      </c>
      <c r="B137" s="3"/>
      <c r="C137" s="3"/>
      <c r="D137" s="3"/>
    </row>
    <row r="138" spans="1:9" ht="21" x14ac:dyDescent="0.4">
      <c r="A138" s="105" t="s">
        <v>102</v>
      </c>
      <c r="B138" s="3"/>
      <c r="C138" s="3"/>
      <c r="D138" s="3"/>
    </row>
    <row r="139" spans="1:9" ht="21" x14ac:dyDescent="0.4">
      <c r="A139" s="34" t="s">
        <v>103</v>
      </c>
      <c r="B139" s="3"/>
      <c r="C139" s="3"/>
      <c r="D139" s="3"/>
    </row>
    <row r="140" spans="1:9" ht="21" x14ac:dyDescent="0.4">
      <c r="A140" s="69" t="s">
        <v>8</v>
      </c>
      <c r="B140" s="69" t="s">
        <v>9</v>
      </c>
      <c r="C140" s="35" t="s">
        <v>10</v>
      </c>
      <c r="D140" s="90" t="s">
        <v>11</v>
      </c>
      <c r="E140" s="91"/>
      <c r="F140" s="92"/>
      <c r="G140" s="35" t="s">
        <v>12</v>
      </c>
      <c r="H140" s="69" t="s">
        <v>13</v>
      </c>
      <c r="I140" s="69" t="s">
        <v>14</v>
      </c>
    </row>
    <row r="141" spans="1:9" ht="21" x14ac:dyDescent="0.4">
      <c r="A141" s="102"/>
      <c r="B141" s="102"/>
      <c r="C141" s="103"/>
      <c r="D141" s="9" t="s">
        <v>15</v>
      </c>
      <c r="E141" s="9" t="s">
        <v>16</v>
      </c>
      <c r="F141" s="9" t="s">
        <v>17</v>
      </c>
      <c r="G141" s="103"/>
      <c r="H141" s="102"/>
      <c r="I141" s="102"/>
    </row>
    <row r="142" spans="1:9" ht="21" x14ac:dyDescent="0.4">
      <c r="A142" s="64">
        <v>1</v>
      </c>
      <c r="B142" s="46" t="s">
        <v>104</v>
      </c>
      <c r="C142" s="106">
        <v>173200</v>
      </c>
      <c r="D142" s="10" t="s">
        <v>19</v>
      </c>
      <c r="E142" s="10" t="s">
        <v>19</v>
      </c>
      <c r="F142" s="10" t="s">
        <v>20</v>
      </c>
      <c r="G142" s="10" t="s">
        <v>19</v>
      </c>
      <c r="H142" s="64" t="s">
        <v>39</v>
      </c>
      <c r="I142" s="46"/>
    </row>
    <row r="143" spans="1:9" ht="21" x14ac:dyDescent="0.4">
      <c r="A143" s="46"/>
      <c r="B143" s="46"/>
      <c r="C143" s="46"/>
      <c r="D143" s="46"/>
      <c r="E143" s="46"/>
      <c r="F143" s="46"/>
      <c r="G143" s="46"/>
      <c r="H143" s="46"/>
      <c r="I143" s="46"/>
    </row>
    <row r="144" spans="1:9" ht="21.6" thickBot="1" x14ac:dyDescent="0.45">
      <c r="A144" s="86" t="s">
        <v>100</v>
      </c>
      <c r="B144" s="87"/>
      <c r="C144" s="88">
        <f>SUM(C140:C142)</f>
        <v>173200</v>
      </c>
      <c r="D144" s="25">
        <v>0</v>
      </c>
      <c r="E144" s="25">
        <v>0</v>
      </c>
      <c r="F144" s="25">
        <v>1</v>
      </c>
      <c r="G144" s="58">
        <v>0</v>
      </c>
      <c r="H144" s="51"/>
      <c r="I144" s="51"/>
    </row>
    <row r="145" spans="1:9" ht="17.399999999999999" thickTop="1" x14ac:dyDescent="0.4"/>
    <row r="146" spans="1:9" ht="19.2" x14ac:dyDescent="0.4">
      <c r="A146" s="104" t="s">
        <v>107</v>
      </c>
    </row>
    <row r="147" spans="1:9" ht="19.2" x14ac:dyDescent="0.4">
      <c r="A147" s="33" t="s">
        <v>108</v>
      </c>
      <c r="B147" s="33"/>
      <c r="C147" s="33"/>
      <c r="D147" s="33"/>
      <c r="E147" s="33"/>
    </row>
    <row r="148" spans="1:9" ht="19.2" x14ac:dyDescent="0.4">
      <c r="A148" s="33" t="s">
        <v>7</v>
      </c>
      <c r="B148" s="33"/>
    </row>
    <row r="149" spans="1:9" ht="21" x14ac:dyDescent="0.4">
      <c r="A149" s="69" t="s">
        <v>8</v>
      </c>
      <c r="B149" s="69" t="s">
        <v>9</v>
      </c>
      <c r="C149" s="35" t="s">
        <v>10</v>
      </c>
      <c r="D149" s="90" t="s">
        <v>11</v>
      </c>
      <c r="E149" s="91"/>
      <c r="F149" s="92"/>
      <c r="G149" s="35" t="s">
        <v>12</v>
      </c>
      <c r="H149" s="69" t="s">
        <v>13</v>
      </c>
      <c r="I149" s="69" t="s">
        <v>14</v>
      </c>
    </row>
    <row r="150" spans="1:9" ht="21" x14ac:dyDescent="0.4">
      <c r="A150" s="102"/>
      <c r="B150" s="102"/>
      <c r="C150" s="103"/>
      <c r="D150" s="9" t="s">
        <v>15</v>
      </c>
      <c r="E150" s="9" t="s">
        <v>16</v>
      </c>
      <c r="F150" s="9" t="s">
        <v>17</v>
      </c>
      <c r="G150" s="103"/>
      <c r="H150" s="102"/>
      <c r="I150" s="102"/>
    </row>
    <row r="151" spans="1:9" ht="21" x14ac:dyDescent="0.4">
      <c r="A151" s="64">
        <v>1</v>
      </c>
      <c r="B151" s="42" t="s">
        <v>109</v>
      </c>
      <c r="C151" s="107">
        <v>621000</v>
      </c>
      <c r="D151" s="10" t="s">
        <v>19</v>
      </c>
      <c r="E151" s="10" t="s">
        <v>19</v>
      </c>
      <c r="F151" s="10" t="s">
        <v>20</v>
      </c>
      <c r="G151" s="10" t="s">
        <v>19</v>
      </c>
      <c r="H151" s="64" t="s">
        <v>21</v>
      </c>
      <c r="I151" s="46"/>
    </row>
    <row r="152" spans="1:9" ht="21" x14ac:dyDescent="0.4">
      <c r="A152" s="46"/>
      <c r="B152" s="46"/>
      <c r="C152" s="46"/>
      <c r="D152" s="46"/>
      <c r="E152" s="46"/>
      <c r="F152" s="46"/>
      <c r="G152" s="46"/>
      <c r="H152" s="46"/>
      <c r="I152" s="46"/>
    </row>
    <row r="153" spans="1:9" ht="21.6" thickBot="1" x14ac:dyDescent="0.45">
      <c r="A153" s="86" t="s">
        <v>100</v>
      </c>
      <c r="B153" s="87"/>
      <c r="C153" s="88">
        <f>SUM(C149:C151)</f>
        <v>621000</v>
      </c>
      <c r="D153" s="25">
        <v>0</v>
      </c>
      <c r="E153" s="25">
        <v>0</v>
      </c>
      <c r="F153" s="25">
        <v>1</v>
      </c>
      <c r="G153" s="58">
        <v>0</v>
      </c>
      <c r="H153" s="51"/>
      <c r="I153" s="51"/>
    </row>
    <row r="154" spans="1:9" ht="17.399999999999999" thickTop="1" x14ac:dyDescent="0.4"/>
    <row r="155" spans="1:9" ht="19.2" x14ac:dyDescent="0.4">
      <c r="A155" s="104" t="s">
        <v>110</v>
      </c>
    </row>
    <row r="156" spans="1:9" ht="19.2" x14ac:dyDescent="0.4">
      <c r="A156" s="108" t="s">
        <v>112</v>
      </c>
      <c r="B156" s="108"/>
      <c r="C156" s="108"/>
      <c r="D156" s="108"/>
    </row>
    <row r="157" spans="1:9" ht="19.2" x14ac:dyDescent="0.4">
      <c r="A157" s="33" t="s">
        <v>111</v>
      </c>
      <c r="B157" s="33"/>
    </row>
    <row r="158" spans="1:9" ht="21" x14ac:dyDescent="0.4">
      <c r="A158" s="69" t="s">
        <v>8</v>
      </c>
      <c r="B158" s="69" t="s">
        <v>9</v>
      </c>
      <c r="C158" s="35" t="s">
        <v>10</v>
      </c>
      <c r="D158" s="90" t="s">
        <v>11</v>
      </c>
      <c r="E158" s="91"/>
      <c r="F158" s="92"/>
      <c r="G158" s="35" t="s">
        <v>12</v>
      </c>
      <c r="H158" s="69" t="s">
        <v>13</v>
      </c>
      <c r="I158" s="69" t="s">
        <v>14</v>
      </c>
    </row>
    <row r="159" spans="1:9" ht="21" x14ac:dyDescent="0.4">
      <c r="A159" s="102"/>
      <c r="B159" s="102"/>
      <c r="C159" s="103"/>
      <c r="D159" s="9" t="s">
        <v>15</v>
      </c>
      <c r="E159" s="9" t="s">
        <v>16</v>
      </c>
      <c r="F159" s="9" t="s">
        <v>17</v>
      </c>
      <c r="G159" s="103"/>
      <c r="H159" s="102"/>
      <c r="I159" s="102"/>
    </row>
    <row r="160" spans="1:9" ht="21" x14ac:dyDescent="0.4">
      <c r="A160" s="64">
        <v>1</v>
      </c>
      <c r="B160" s="109" t="s">
        <v>113</v>
      </c>
      <c r="C160" s="107">
        <v>20800</v>
      </c>
      <c r="D160" s="10" t="s">
        <v>20</v>
      </c>
      <c r="E160" s="10" t="s">
        <v>19</v>
      </c>
      <c r="F160" s="10" t="s">
        <v>19</v>
      </c>
      <c r="G160" s="44">
        <v>20800</v>
      </c>
      <c r="H160" s="64" t="s">
        <v>39</v>
      </c>
      <c r="I160" s="46"/>
    </row>
    <row r="161" spans="1:9" ht="21" x14ac:dyDescent="0.4">
      <c r="A161" s="64">
        <v>2</v>
      </c>
      <c r="B161" s="109" t="s">
        <v>114</v>
      </c>
      <c r="C161" s="107">
        <v>100000</v>
      </c>
      <c r="D161" s="10" t="s">
        <v>19</v>
      </c>
      <c r="E161" s="10" t="s">
        <v>19</v>
      </c>
      <c r="F161" s="10" t="s">
        <v>20</v>
      </c>
      <c r="G161" s="10" t="s">
        <v>19</v>
      </c>
      <c r="H161" s="64" t="s">
        <v>39</v>
      </c>
      <c r="I161" s="46"/>
    </row>
    <row r="162" spans="1:9" ht="21" x14ac:dyDescent="0.4">
      <c r="A162" s="46"/>
      <c r="B162" s="46"/>
      <c r="C162" s="46"/>
      <c r="D162" s="46"/>
      <c r="E162" s="46"/>
      <c r="F162" s="46"/>
      <c r="G162" s="46"/>
      <c r="H162" s="46"/>
      <c r="I162" s="46"/>
    </row>
    <row r="163" spans="1:9" ht="21.6" thickBot="1" x14ac:dyDescent="0.45">
      <c r="A163" s="86" t="s">
        <v>100</v>
      </c>
      <c r="B163" s="87"/>
      <c r="C163" s="88">
        <f>SUM(C158:C160)</f>
        <v>20800</v>
      </c>
      <c r="D163" s="25">
        <v>1</v>
      </c>
      <c r="E163" s="25">
        <v>0</v>
      </c>
      <c r="F163" s="25">
        <v>1</v>
      </c>
      <c r="G163" s="110">
        <v>20800</v>
      </c>
      <c r="H163" s="51"/>
      <c r="I163" s="51"/>
    </row>
    <row r="164" spans="1:9" ht="17.399999999999999" thickTop="1" x14ac:dyDescent="0.4"/>
  </sheetData>
  <mergeCells count="133">
    <mergeCell ref="I158:I159"/>
    <mergeCell ref="A163:B163"/>
    <mergeCell ref="A158:A159"/>
    <mergeCell ref="B158:B159"/>
    <mergeCell ref="C158:C159"/>
    <mergeCell ref="D158:F158"/>
    <mergeCell ref="G158:G159"/>
    <mergeCell ref="H158:H159"/>
    <mergeCell ref="G149:G150"/>
    <mergeCell ref="H149:H150"/>
    <mergeCell ref="I149:I150"/>
    <mergeCell ref="A153:B153"/>
    <mergeCell ref="A156:D156"/>
    <mergeCell ref="A157:B157"/>
    <mergeCell ref="A144:B144"/>
    <mergeCell ref="A147:E147"/>
    <mergeCell ref="A148:B148"/>
    <mergeCell ref="A149:A150"/>
    <mergeCell ref="B149:B150"/>
    <mergeCell ref="C149:C150"/>
    <mergeCell ref="D149:F149"/>
    <mergeCell ref="I129:I130"/>
    <mergeCell ref="A133:B133"/>
    <mergeCell ref="A140:A141"/>
    <mergeCell ref="B140:B141"/>
    <mergeCell ref="C140:C141"/>
    <mergeCell ref="D140:F140"/>
    <mergeCell ref="G140:G141"/>
    <mergeCell ref="H140:H141"/>
    <mergeCell ref="I140:I141"/>
    <mergeCell ref="I119:I120"/>
    <mergeCell ref="A125:B125"/>
    <mergeCell ref="A127:E127"/>
    <mergeCell ref="A128:C128"/>
    <mergeCell ref="A129:A130"/>
    <mergeCell ref="B129:B130"/>
    <mergeCell ref="C129:C130"/>
    <mergeCell ref="D129:F129"/>
    <mergeCell ref="G129:G130"/>
    <mergeCell ref="H129:H130"/>
    <mergeCell ref="H110:H111"/>
    <mergeCell ref="I110:I111"/>
    <mergeCell ref="A114:B114"/>
    <mergeCell ref="A117:I117"/>
    <mergeCell ref="A119:A120"/>
    <mergeCell ref="B119:B120"/>
    <mergeCell ref="C119:C120"/>
    <mergeCell ref="D119:F119"/>
    <mergeCell ref="G119:G120"/>
    <mergeCell ref="H119:H120"/>
    <mergeCell ref="A106:B106"/>
    <mergeCell ref="A110:A111"/>
    <mergeCell ref="B110:B111"/>
    <mergeCell ref="C110:C111"/>
    <mergeCell ref="D110:F110"/>
    <mergeCell ref="G110:G111"/>
    <mergeCell ref="H88:H89"/>
    <mergeCell ref="I88:I89"/>
    <mergeCell ref="A94:B94"/>
    <mergeCell ref="A99:A100"/>
    <mergeCell ref="B99:B100"/>
    <mergeCell ref="C99:C100"/>
    <mergeCell ref="D99:F99"/>
    <mergeCell ref="G99:G100"/>
    <mergeCell ref="H99:H100"/>
    <mergeCell ref="I99:I100"/>
    <mergeCell ref="A83:B83"/>
    <mergeCell ref="A88:A89"/>
    <mergeCell ref="B88:B89"/>
    <mergeCell ref="C88:C89"/>
    <mergeCell ref="D88:F88"/>
    <mergeCell ref="G88:G89"/>
    <mergeCell ref="I69:I70"/>
    <mergeCell ref="A73:B73"/>
    <mergeCell ref="A78:A79"/>
    <mergeCell ref="B78:B79"/>
    <mergeCell ref="C78:C79"/>
    <mergeCell ref="D78:F78"/>
    <mergeCell ref="G78:G79"/>
    <mergeCell ref="H78:H79"/>
    <mergeCell ref="I78:I79"/>
    <mergeCell ref="G57:G58"/>
    <mergeCell ref="H57:H58"/>
    <mergeCell ref="I57:I58"/>
    <mergeCell ref="A64:B64"/>
    <mergeCell ref="A69:A70"/>
    <mergeCell ref="B69:B70"/>
    <mergeCell ref="C69:C70"/>
    <mergeCell ref="D69:F69"/>
    <mergeCell ref="G69:G70"/>
    <mergeCell ref="H69:H70"/>
    <mergeCell ref="A53:B53"/>
    <mergeCell ref="A56:B56"/>
    <mergeCell ref="A57:A58"/>
    <mergeCell ref="B57:B58"/>
    <mergeCell ref="C57:C58"/>
    <mergeCell ref="D57:F57"/>
    <mergeCell ref="I36:I37"/>
    <mergeCell ref="A46:B46"/>
    <mergeCell ref="A49:B49"/>
    <mergeCell ref="A50:A51"/>
    <mergeCell ref="B50:B51"/>
    <mergeCell ref="C50:C51"/>
    <mergeCell ref="D50:F50"/>
    <mergeCell ref="G50:G51"/>
    <mergeCell ref="H50:H51"/>
    <mergeCell ref="I50:I51"/>
    <mergeCell ref="G27:G28"/>
    <mergeCell ref="H27:H28"/>
    <mergeCell ref="I27:I28"/>
    <mergeCell ref="A31:B31"/>
    <mergeCell ref="A36:A37"/>
    <mergeCell ref="B36:B37"/>
    <mergeCell ref="C36:C37"/>
    <mergeCell ref="D36:F36"/>
    <mergeCell ref="G36:G37"/>
    <mergeCell ref="H36:H37"/>
    <mergeCell ref="A23:B23"/>
    <mergeCell ref="A25:D25"/>
    <mergeCell ref="A27:A28"/>
    <mergeCell ref="B27:B28"/>
    <mergeCell ref="C27:C28"/>
    <mergeCell ref="D27:F27"/>
    <mergeCell ref="A1:I1"/>
    <mergeCell ref="A2:I2"/>
    <mergeCell ref="A3:I3"/>
    <mergeCell ref="A11:A12"/>
    <mergeCell ref="B11:B12"/>
    <mergeCell ref="C11:C12"/>
    <mergeCell ref="D11:F11"/>
    <mergeCell ref="G11:G12"/>
    <mergeCell ref="H11:H12"/>
    <mergeCell ref="I11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C0B0-5CF1-4411-8E5E-4D4929D8BC39}">
  <dimension ref="A1:M42"/>
  <sheetViews>
    <sheetView tabSelected="1" workbookViewId="0">
      <selection activeCell="L7" sqref="L7"/>
    </sheetView>
  </sheetViews>
  <sheetFormatPr defaultRowHeight="21" x14ac:dyDescent="0.4"/>
  <cols>
    <col min="1" max="1" width="41.09765625" style="3" bestFit="1" customWidth="1"/>
    <col min="2" max="2" width="13.09765625" style="112" bestFit="1" customWidth="1"/>
    <col min="3" max="3" width="16.09765625" style="113" bestFit="1" customWidth="1"/>
    <col min="4" max="4" width="13.09765625" style="3" bestFit="1" customWidth="1"/>
    <col min="5" max="5" width="16.69921875" style="3" bestFit="1" customWidth="1"/>
    <col min="6" max="6" width="13.09765625" style="3" bestFit="1" customWidth="1"/>
    <col min="7" max="7" width="14.8984375" style="3" bestFit="1" customWidth="1"/>
    <col min="8" max="8" width="13.09765625" style="3" bestFit="1" customWidth="1"/>
    <col min="9" max="9" width="13.19921875" style="3" bestFit="1" customWidth="1"/>
    <col min="10" max="16384" width="8.796875" style="3"/>
  </cols>
  <sheetData>
    <row r="1" spans="1:13" s="62" customFormat="1" x14ac:dyDescent="0.4">
      <c r="A1" s="111" t="s">
        <v>115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3" s="62" customFormat="1" x14ac:dyDescent="0.4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3" s="62" customFormat="1" x14ac:dyDescent="0.4">
      <c r="A3" s="111" t="s">
        <v>116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3" s="62" customFormat="1" ht="15" customHeight="1" x14ac:dyDescent="0.4">
      <c r="A4" s="59"/>
      <c r="B4" s="59"/>
      <c r="C4" s="59"/>
      <c r="D4" s="59"/>
      <c r="E4" s="59"/>
      <c r="F4" s="59"/>
      <c r="G4" s="59"/>
      <c r="H4" s="59"/>
      <c r="I4" s="59"/>
      <c r="J4" s="59"/>
    </row>
    <row r="5" spans="1:13" x14ac:dyDescent="0.4">
      <c r="A5" s="3" t="s">
        <v>117</v>
      </c>
    </row>
    <row r="6" spans="1:13" ht="10.050000000000001" customHeight="1" x14ac:dyDescent="0.4"/>
    <row r="7" spans="1:13" s="119" customFormat="1" x14ac:dyDescent="0.4">
      <c r="A7" s="114" t="s">
        <v>118</v>
      </c>
      <c r="B7" s="115" t="s">
        <v>119</v>
      </c>
      <c r="C7" s="115"/>
      <c r="D7" s="115" t="s">
        <v>120</v>
      </c>
      <c r="E7" s="115"/>
      <c r="F7" s="116" t="s">
        <v>121</v>
      </c>
      <c r="G7" s="117"/>
      <c r="H7" s="115" t="s">
        <v>122</v>
      </c>
      <c r="I7" s="115"/>
      <c r="J7" s="118" t="s">
        <v>123</v>
      </c>
    </row>
    <row r="8" spans="1:13" s="119" customFormat="1" x14ac:dyDescent="0.4">
      <c r="A8" s="114"/>
      <c r="B8" s="120" t="s">
        <v>124</v>
      </c>
      <c r="C8" s="121" t="s">
        <v>125</v>
      </c>
      <c r="D8" s="122" t="s">
        <v>124</v>
      </c>
      <c r="E8" s="122" t="s">
        <v>125</v>
      </c>
      <c r="F8" s="123" t="s">
        <v>124</v>
      </c>
      <c r="G8" s="124" t="s">
        <v>125</v>
      </c>
      <c r="H8" s="122" t="s">
        <v>124</v>
      </c>
      <c r="I8" s="122" t="s">
        <v>125</v>
      </c>
      <c r="J8" s="118"/>
    </row>
    <row r="9" spans="1:13" x14ac:dyDescent="0.4">
      <c r="A9" s="125" t="s">
        <v>126</v>
      </c>
      <c r="B9" s="126"/>
      <c r="C9" s="127"/>
      <c r="D9" s="83"/>
      <c r="E9" s="75"/>
      <c r="F9" s="75"/>
      <c r="G9" s="128"/>
      <c r="H9" s="83"/>
      <c r="I9" s="75"/>
      <c r="J9" s="128"/>
      <c r="L9" s="29"/>
      <c r="M9" s="29"/>
    </row>
    <row r="10" spans="1:13" x14ac:dyDescent="0.4">
      <c r="A10" s="129" t="s">
        <v>127</v>
      </c>
      <c r="B10" s="130">
        <v>12</v>
      </c>
      <c r="C10" s="131">
        <v>3869290.41</v>
      </c>
      <c r="D10" s="130">
        <v>12</v>
      </c>
      <c r="E10" s="131">
        <v>11607847.23</v>
      </c>
      <c r="F10" s="132" t="s">
        <v>19</v>
      </c>
      <c r="G10" s="29" t="s">
        <v>19</v>
      </c>
      <c r="H10" s="132" t="s">
        <v>19</v>
      </c>
      <c r="I10" s="132" t="s">
        <v>19</v>
      </c>
      <c r="J10" s="133"/>
    </row>
    <row r="11" spans="1:13" ht="42" x14ac:dyDescent="0.4">
      <c r="A11" s="125" t="s">
        <v>128</v>
      </c>
      <c r="B11" s="126"/>
      <c r="C11" s="127"/>
      <c r="D11" s="83"/>
      <c r="E11" s="75"/>
      <c r="F11" s="134"/>
      <c r="G11" s="75"/>
      <c r="H11" s="83"/>
      <c r="I11" s="75"/>
      <c r="J11" s="128"/>
    </row>
    <row r="12" spans="1:13" x14ac:dyDescent="0.4">
      <c r="A12" s="135" t="s">
        <v>129</v>
      </c>
      <c r="B12" s="136">
        <v>10</v>
      </c>
      <c r="C12" s="137">
        <v>275000</v>
      </c>
      <c r="D12" s="136">
        <v>10</v>
      </c>
      <c r="E12" s="137">
        <v>275000</v>
      </c>
      <c r="F12" s="119">
        <v>2</v>
      </c>
      <c r="G12" s="138">
        <v>107950</v>
      </c>
      <c r="H12" s="139">
        <v>2</v>
      </c>
      <c r="I12" s="138">
        <v>107950</v>
      </c>
      <c r="J12" s="140"/>
    </row>
    <row r="13" spans="1:13" x14ac:dyDescent="0.4">
      <c r="A13" s="129" t="s">
        <v>130</v>
      </c>
      <c r="B13" s="130">
        <v>6</v>
      </c>
      <c r="C13" s="131">
        <v>135000</v>
      </c>
      <c r="D13" s="130">
        <v>6</v>
      </c>
      <c r="E13" s="131">
        <v>135000</v>
      </c>
      <c r="F13" s="141" t="s">
        <v>19</v>
      </c>
      <c r="G13" s="142" t="s">
        <v>19</v>
      </c>
      <c r="H13" s="141" t="s">
        <v>19</v>
      </c>
      <c r="I13" s="141" t="s">
        <v>19</v>
      </c>
      <c r="J13" s="133"/>
    </row>
    <row r="14" spans="1:13" ht="42" x14ac:dyDescent="0.4">
      <c r="A14" s="125" t="s">
        <v>131</v>
      </c>
      <c r="B14" s="126"/>
      <c r="C14" s="127"/>
      <c r="D14" s="83"/>
      <c r="E14" s="75"/>
      <c r="F14" s="134"/>
      <c r="G14" s="75"/>
      <c r="H14" s="83"/>
      <c r="I14" s="75"/>
      <c r="J14" s="128"/>
    </row>
    <row r="15" spans="1:13" x14ac:dyDescent="0.4">
      <c r="A15" s="129" t="s">
        <v>132</v>
      </c>
      <c r="B15" s="130">
        <v>1</v>
      </c>
      <c r="C15" s="143">
        <v>25000</v>
      </c>
      <c r="D15" s="130">
        <v>1</v>
      </c>
      <c r="E15" s="143">
        <v>25000</v>
      </c>
      <c r="F15" s="130">
        <v>1</v>
      </c>
      <c r="G15" s="143">
        <v>25000</v>
      </c>
      <c r="H15" s="130">
        <v>1</v>
      </c>
      <c r="I15" s="144">
        <v>3190</v>
      </c>
      <c r="J15" s="133"/>
    </row>
    <row r="16" spans="1:13" ht="42" x14ac:dyDescent="0.4">
      <c r="A16" s="125" t="s">
        <v>133</v>
      </c>
      <c r="B16" s="126"/>
      <c r="C16" s="127"/>
      <c r="D16" s="83"/>
      <c r="E16" s="75"/>
      <c r="F16" s="134"/>
      <c r="G16" s="75"/>
      <c r="H16" s="83"/>
      <c r="I16" s="75"/>
      <c r="J16" s="128"/>
    </row>
    <row r="17" spans="1:10" x14ac:dyDescent="0.4">
      <c r="A17" s="129" t="s">
        <v>134</v>
      </c>
      <c r="B17" s="145">
        <v>2</v>
      </c>
      <c r="C17" s="131">
        <v>130000</v>
      </c>
      <c r="D17" s="145">
        <v>2</v>
      </c>
      <c r="E17" s="131">
        <v>130000</v>
      </c>
      <c r="F17" s="146">
        <v>1</v>
      </c>
      <c r="G17" s="131">
        <v>30000</v>
      </c>
      <c r="H17" s="145">
        <v>1</v>
      </c>
      <c r="I17" s="131">
        <v>29099</v>
      </c>
      <c r="J17" s="147"/>
    </row>
    <row r="18" spans="1:10" ht="42" x14ac:dyDescent="0.4">
      <c r="A18" s="125" t="s">
        <v>135</v>
      </c>
      <c r="B18" s="126"/>
      <c r="C18" s="127"/>
      <c r="D18" s="83"/>
      <c r="E18" s="75"/>
      <c r="F18" s="134"/>
      <c r="G18" s="75"/>
      <c r="H18" s="134"/>
      <c r="I18" s="75"/>
      <c r="J18" s="128"/>
    </row>
    <row r="19" spans="1:10" x14ac:dyDescent="0.4">
      <c r="A19" s="129" t="s">
        <v>136</v>
      </c>
      <c r="B19" s="145">
        <v>3</v>
      </c>
      <c r="C19" s="143">
        <v>50000</v>
      </c>
      <c r="D19" s="145">
        <v>3</v>
      </c>
      <c r="E19" s="143">
        <v>50000</v>
      </c>
      <c r="F19" s="146">
        <v>1</v>
      </c>
      <c r="G19" s="148">
        <v>35000</v>
      </c>
      <c r="H19" s="146">
        <v>1</v>
      </c>
      <c r="I19" s="143">
        <v>31630</v>
      </c>
      <c r="J19" s="149"/>
    </row>
    <row r="20" spans="1:10" ht="42" x14ac:dyDescent="0.4">
      <c r="A20" s="125" t="s">
        <v>137</v>
      </c>
      <c r="B20" s="126"/>
      <c r="C20" s="127"/>
      <c r="D20" s="83"/>
      <c r="E20" s="75"/>
      <c r="F20" s="134"/>
      <c r="G20" s="150"/>
      <c r="H20" s="83"/>
      <c r="I20" s="75"/>
      <c r="J20" s="128"/>
    </row>
    <row r="21" spans="1:10" x14ac:dyDescent="0.4">
      <c r="A21" s="135" t="s">
        <v>138</v>
      </c>
      <c r="B21" s="136">
        <v>4</v>
      </c>
      <c r="C21" s="137">
        <v>5519524</v>
      </c>
      <c r="D21" s="136">
        <v>4</v>
      </c>
      <c r="E21" s="137">
        <v>5519524</v>
      </c>
      <c r="F21" s="119">
        <v>2</v>
      </c>
      <c r="G21" s="151">
        <v>1350399</v>
      </c>
      <c r="H21" s="139">
        <v>2</v>
      </c>
      <c r="I21" s="151">
        <v>192443.1</v>
      </c>
      <c r="J21" s="140"/>
    </row>
    <row r="22" spans="1:10" x14ac:dyDescent="0.4">
      <c r="A22" s="135" t="s">
        <v>139</v>
      </c>
      <c r="B22" s="130">
        <v>1</v>
      </c>
      <c r="C22" s="131">
        <v>100000</v>
      </c>
      <c r="D22" s="130">
        <v>1</v>
      </c>
      <c r="E22" s="131">
        <v>100000</v>
      </c>
      <c r="F22" s="141" t="s">
        <v>19</v>
      </c>
      <c r="G22" s="142" t="s">
        <v>19</v>
      </c>
      <c r="H22" s="141" t="s">
        <v>19</v>
      </c>
      <c r="I22" s="141" t="s">
        <v>19</v>
      </c>
      <c r="J22" s="133"/>
    </row>
    <row r="23" spans="1:10" ht="42" x14ac:dyDescent="0.4">
      <c r="A23" s="125" t="s">
        <v>140</v>
      </c>
      <c r="B23" s="152"/>
      <c r="C23" s="127"/>
      <c r="D23" s="83"/>
      <c r="E23" s="75"/>
      <c r="F23" s="134"/>
      <c r="G23" s="75"/>
      <c r="H23" s="83"/>
      <c r="I23" s="75"/>
      <c r="J23" s="128"/>
    </row>
    <row r="24" spans="1:10" x14ac:dyDescent="0.4">
      <c r="A24" s="135" t="s">
        <v>141</v>
      </c>
      <c r="B24" s="112">
        <v>3</v>
      </c>
      <c r="C24" s="137">
        <v>400000</v>
      </c>
      <c r="D24" s="112">
        <v>3</v>
      </c>
      <c r="E24" s="137">
        <v>400000</v>
      </c>
      <c r="F24" s="119">
        <v>1</v>
      </c>
      <c r="G24" s="138">
        <v>350000</v>
      </c>
      <c r="H24" s="139">
        <v>1</v>
      </c>
      <c r="I24" s="138">
        <v>279053</v>
      </c>
      <c r="J24" s="140"/>
    </row>
    <row r="25" spans="1:10" x14ac:dyDescent="0.4">
      <c r="A25" s="129" t="s">
        <v>142</v>
      </c>
      <c r="B25" s="153">
        <v>1</v>
      </c>
      <c r="C25" s="131">
        <v>10000</v>
      </c>
      <c r="D25" s="153">
        <v>1</v>
      </c>
      <c r="E25" s="131">
        <v>10000</v>
      </c>
      <c r="F25" s="141" t="s">
        <v>19</v>
      </c>
      <c r="G25" s="142" t="s">
        <v>19</v>
      </c>
      <c r="H25" s="141" t="s">
        <v>19</v>
      </c>
      <c r="I25" s="141" t="s">
        <v>19</v>
      </c>
      <c r="J25" s="133"/>
    </row>
    <row r="26" spans="1:10" s="62" customFormat="1" x14ac:dyDescent="0.4">
      <c r="A26" s="154" t="s">
        <v>143</v>
      </c>
      <c r="B26" s="155">
        <f>SUM(B10:B25)</f>
        <v>43</v>
      </c>
      <c r="C26" s="156">
        <f>SUM(C10:C25)</f>
        <v>10513814.41</v>
      </c>
      <c r="D26" s="157"/>
      <c r="E26" s="158">
        <f>SUM(E10:E25)</f>
        <v>18252371.23</v>
      </c>
      <c r="F26" s="157"/>
      <c r="G26" s="159">
        <f>SUM(G10:G25)</f>
        <v>1898349</v>
      </c>
      <c r="H26" s="157"/>
      <c r="I26" s="159">
        <f>SUM(I10:I25)</f>
        <v>643365.1</v>
      </c>
      <c r="J26" s="160"/>
    </row>
    <row r="27" spans="1:10" ht="15" customHeight="1" x14ac:dyDescent="0.4"/>
    <row r="28" spans="1:10" x14ac:dyDescent="0.4">
      <c r="A28" s="3" t="s">
        <v>144</v>
      </c>
    </row>
    <row r="29" spans="1:10" ht="10.050000000000001" customHeight="1" x14ac:dyDescent="0.4"/>
    <row r="30" spans="1:10" x14ac:dyDescent="0.4">
      <c r="A30" s="161" t="s">
        <v>118</v>
      </c>
      <c r="B30" s="162" t="s">
        <v>119</v>
      </c>
      <c r="C30" s="162"/>
      <c r="D30" s="162" t="s">
        <v>120</v>
      </c>
      <c r="E30" s="162"/>
      <c r="F30" s="163" t="s">
        <v>121</v>
      </c>
      <c r="G30" s="164"/>
      <c r="H30" s="162" t="s">
        <v>122</v>
      </c>
      <c r="I30" s="162"/>
      <c r="J30" s="165" t="s">
        <v>123</v>
      </c>
    </row>
    <row r="31" spans="1:10" x14ac:dyDescent="0.4">
      <c r="A31" s="161"/>
      <c r="B31" s="166" t="s">
        <v>124</v>
      </c>
      <c r="C31" s="167" t="s">
        <v>125</v>
      </c>
      <c r="D31" s="168" t="s">
        <v>124</v>
      </c>
      <c r="E31" s="168" t="s">
        <v>125</v>
      </c>
      <c r="F31" s="169" t="s">
        <v>124</v>
      </c>
      <c r="G31" s="170" t="s">
        <v>125</v>
      </c>
      <c r="H31" s="168" t="s">
        <v>124</v>
      </c>
      <c r="I31" s="168" t="s">
        <v>125</v>
      </c>
      <c r="J31" s="165"/>
    </row>
    <row r="32" spans="1:10" x14ac:dyDescent="0.4">
      <c r="A32" s="171" t="s">
        <v>145</v>
      </c>
      <c r="B32" s="126"/>
      <c r="C32" s="127"/>
      <c r="D32" s="83"/>
      <c r="E32" s="83"/>
      <c r="F32" s="83"/>
      <c r="G32" s="75"/>
      <c r="H32" s="134"/>
      <c r="I32" s="75"/>
      <c r="J32" s="128"/>
    </row>
    <row r="33" spans="1:10" x14ac:dyDescent="0.4">
      <c r="A33" s="172" t="s">
        <v>146</v>
      </c>
      <c r="B33" s="136">
        <v>1</v>
      </c>
      <c r="C33" s="138">
        <v>173200</v>
      </c>
      <c r="D33" s="136">
        <v>1</v>
      </c>
      <c r="E33" s="173">
        <v>173200</v>
      </c>
      <c r="F33" s="174" t="s">
        <v>19</v>
      </c>
      <c r="G33" s="175" t="s">
        <v>19</v>
      </c>
      <c r="H33" s="174" t="s">
        <v>19</v>
      </c>
      <c r="I33" s="175" t="s">
        <v>19</v>
      </c>
      <c r="J33" s="140"/>
    </row>
    <row r="34" spans="1:10" x14ac:dyDescent="0.4">
      <c r="A34" s="129"/>
      <c r="B34" s="130"/>
      <c r="C34" s="131"/>
      <c r="D34" s="176"/>
      <c r="E34" s="176"/>
      <c r="F34" s="176"/>
      <c r="G34" s="177"/>
      <c r="H34" s="178"/>
      <c r="I34" s="177"/>
      <c r="J34" s="133"/>
    </row>
    <row r="35" spans="1:10" x14ac:dyDescent="0.4">
      <c r="A35" s="171" t="s">
        <v>147</v>
      </c>
      <c r="B35" s="126"/>
      <c r="C35" s="127"/>
      <c r="D35" s="83"/>
      <c r="E35" s="75"/>
      <c r="F35" s="134"/>
      <c r="G35" s="75"/>
      <c r="H35" s="83"/>
      <c r="I35" s="75"/>
      <c r="J35" s="128"/>
    </row>
    <row r="36" spans="1:10" x14ac:dyDescent="0.4">
      <c r="A36" s="135" t="s">
        <v>148</v>
      </c>
      <c r="B36" s="136">
        <v>1</v>
      </c>
      <c r="C36" s="137">
        <v>621000</v>
      </c>
      <c r="D36" s="136">
        <v>1</v>
      </c>
      <c r="E36" s="137">
        <v>621000</v>
      </c>
      <c r="F36" s="174" t="s">
        <v>19</v>
      </c>
      <c r="G36" s="175" t="s">
        <v>19</v>
      </c>
      <c r="H36" s="174" t="s">
        <v>19</v>
      </c>
      <c r="I36" s="175" t="s">
        <v>19</v>
      </c>
      <c r="J36" s="140"/>
    </row>
    <row r="37" spans="1:10" x14ac:dyDescent="0.4">
      <c r="A37" s="129"/>
      <c r="B37" s="130"/>
      <c r="C37" s="131"/>
      <c r="D37" s="176"/>
      <c r="E37" s="177"/>
      <c r="F37" s="178"/>
      <c r="G37" s="177"/>
      <c r="H37" s="176"/>
      <c r="I37" s="177"/>
      <c r="J37" s="133"/>
    </row>
    <row r="38" spans="1:10" x14ac:dyDescent="0.4">
      <c r="A38" s="179" t="s">
        <v>149</v>
      </c>
      <c r="B38" s="126"/>
      <c r="C38" s="127"/>
      <c r="D38" s="83"/>
      <c r="E38" s="75"/>
      <c r="F38" s="134"/>
      <c r="G38" s="75"/>
      <c r="H38" s="83"/>
      <c r="I38" s="75"/>
      <c r="J38" s="128"/>
    </row>
    <row r="39" spans="1:10" x14ac:dyDescent="0.4">
      <c r="A39" s="42" t="s">
        <v>150</v>
      </c>
      <c r="B39" s="136">
        <v>2</v>
      </c>
      <c r="C39" s="137">
        <v>120800</v>
      </c>
      <c r="D39" s="136">
        <v>2</v>
      </c>
      <c r="E39" s="137">
        <v>120800</v>
      </c>
      <c r="F39" s="119">
        <v>1</v>
      </c>
      <c r="G39" s="151">
        <v>20800</v>
      </c>
      <c r="H39" s="139">
        <v>1</v>
      </c>
      <c r="I39" s="151">
        <v>20800</v>
      </c>
      <c r="J39" s="140"/>
    </row>
    <row r="40" spans="1:10" x14ac:dyDescent="0.4">
      <c r="A40" s="42"/>
      <c r="B40" s="136"/>
      <c r="C40" s="137"/>
      <c r="D40" s="180"/>
      <c r="E40" s="150"/>
      <c r="G40" s="150"/>
      <c r="H40" s="180"/>
      <c r="I40" s="150"/>
      <c r="J40" s="140"/>
    </row>
    <row r="41" spans="1:10" s="185" customFormat="1" ht="21.6" thickBot="1" x14ac:dyDescent="0.45">
      <c r="A41" s="181" t="s">
        <v>151</v>
      </c>
      <c r="B41" s="182">
        <f>SUM(B33:B39)</f>
        <v>4</v>
      </c>
      <c r="C41" s="183">
        <f t="shared" ref="C41:I41" si="0">SUM(C33:C39)</f>
        <v>915000</v>
      </c>
      <c r="D41" s="182">
        <f t="shared" si="0"/>
        <v>4</v>
      </c>
      <c r="E41" s="183">
        <f t="shared" si="0"/>
        <v>915000</v>
      </c>
      <c r="F41" s="182">
        <f t="shared" si="0"/>
        <v>1</v>
      </c>
      <c r="G41" s="183">
        <f t="shared" si="0"/>
        <v>20800</v>
      </c>
      <c r="H41" s="182">
        <f t="shared" si="0"/>
        <v>1</v>
      </c>
      <c r="I41" s="183">
        <f t="shared" si="0"/>
        <v>20800</v>
      </c>
      <c r="J41" s="184"/>
    </row>
    <row r="42" spans="1:10" ht="21.6" thickTop="1" x14ac:dyDescent="0.4"/>
  </sheetData>
  <mergeCells count="15">
    <mergeCell ref="A30:A31"/>
    <mergeCell ref="B30:C30"/>
    <mergeCell ref="D30:E30"/>
    <mergeCell ref="F30:G30"/>
    <mergeCell ref="H30:I30"/>
    <mergeCell ref="J30:J31"/>
    <mergeCell ref="A1:J1"/>
    <mergeCell ref="A2:J2"/>
    <mergeCell ref="A3:J3"/>
    <mergeCell ref="A7:A8"/>
    <mergeCell ref="B7:C7"/>
    <mergeCell ref="D7:E7"/>
    <mergeCell ref="F7:G7"/>
    <mergeCell ref="H7:I7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2.สรุปผลการดำเนินงานโครงการ</vt:lpstr>
      <vt:lpstr>1.สรุปแผนดำเนินงาน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อัญชลี ทองชุ่ม</dc:creator>
  <cp:lastModifiedBy>อัญชลี ทองชุ่ม</cp:lastModifiedBy>
  <dcterms:created xsi:type="dcterms:W3CDTF">2026-04-20T03:30:55Z</dcterms:created>
  <dcterms:modified xsi:type="dcterms:W3CDTF">2026-04-20T03:49:38Z</dcterms:modified>
</cp:coreProperties>
</file>